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4介護" sheetId="1" r:id="rId1"/>
  </sheets>
  <definedNames>
    <definedName name="_xlnm.Print_Area" localSheetId="0">'24介護'!$A$1:$M$64</definedName>
  </definedNames>
  <calcPr fullCalcOnLoad="1"/>
</workbook>
</file>

<file path=xl/sharedStrings.xml><?xml version="1.0" encoding="utf-8"?>
<sst xmlns="http://schemas.openxmlformats.org/spreadsheetml/2006/main" count="89" uniqueCount="71">
  <si>
    <t>保険者名</t>
  </si>
  <si>
    <t>人</t>
  </si>
  <si>
    <t>円</t>
  </si>
  <si>
    <t>福島市</t>
  </si>
  <si>
    <t>二本松市</t>
  </si>
  <si>
    <t>郡山市</t>
  </si>
  <si>
    <t>須賀川市</t>
  </si>
  <si>
    <t>白河市</t>
  </si>
  <si>
    <t>会津若松市</t>
  </si>
  <si>
    <t>喜多方市</t>
  </si>
  <si>
    <t>いわき市</t>
  </si>
  <si>
    <t>相馬市</t>
  </si>
  <si>
    <t>田村市</t>
  </si>
  <si>
    <t>南相馬市</t>
  </si>
  <si>
    <t>伊達市</t>
  </si>
  <si>
    <t>本宮市</t>
  </si>
  <si>
    <t>川俣町</t>
  </si>
  <si>
    <t>桑折町</t>
  </si>
  <si>
    <t>国見町</t>
  </si>
  <si>
    <t>大玉村</t>
  </si>
  <si>
    <t>鏡石町</t>
  </si>
  <si>
    <t>天栄村</t>
  </si>
  <si>
    <t>南会津町</t>
  </si>
  <si>
    <t>下郷町</t>
  </si>
  <si>
    <t>檜枝岐村</t>
  </si>
  <si>
    <t>只見町</t>
  </si>
  <si>
    <t>磐梯町</t>
  </si>
  <si>
    <t>猪苗代町</t>
  </si>
  <si>
    <t>北塩原村</t>
  </si>
  <si>
    <t>西会津町</t>
  </si>
  <si>
    <t>会津坂下町</t>
  </si>
  <si>
    <t>湯川村</t>
  </si>
  <si>
    <t>柳津町</t>
  </si>
  <si>
    <t>会津美里町</t>
  </si>
  <si>
    <t>三島町</t>
  </si>
  <si>
    <t>金山町</t>
  </si>
  <si>
    <t>昭和村</t>
  </si>
  <si>
    <t>棚倉町</t>
  </si>
  <si>
    <t>矢祭町</t>
  </si>
  <si>
    <t>塙町</t>
  </si>
  <si>
    <t>鮫川村</t>
  </si>
  <si>
    <t>西郷村</t>
  </si>
  <si>
    <t>泉崎村</t>
  </si>
  <si>
    <t>中島村</t>
  </si>
  <si>
    <t>矢吹町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</si>
  <si>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</si>
  <si>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</si>
  <si>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</si>
  <si>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</si>
  <si>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</si>
  <si>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</si>
  <si>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</si>
  <si>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</si>
  <si>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</si>
  <si>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</si>
  <si>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</si>
  <si>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</si>
  <si>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</si>
  <si>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</si>
  <si>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</si>
  <si>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</si>
  <si>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</si>
  <si>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受給者数</t>
  </si>
  <si>
    <t>居宅サービス</t>
  </si>
  <si>
    <t>施設サービス</t>
  </si>
  <si>
    <t>合計</t>
  </si>
  <si>
    <t>一人当たり
費用額</t>
  </si>
  <si>
    <t>県計</t>
  </si>
  <si>
    <t>地域密着型サービス</t>
  </si>
  <si>
    <t>費用額</t>
  </si>
  <si>
    <r>
      <t>※</t>
    </r>
    <r>
      <rPr>
        <sz val="9"/>
        <rFont val="Century"/>
        <family val="1"/>
      </rPr>
      <t xml:space="preserve"> </t>
    </r>
    <r>
      <rPr>
        <sz val="9"/>
        <rFont val="ＭＳ Ｐ明朝"/>
        <family val="1"/>
      </rPr>
      <t>「保険者別</t>
    </r>
    <r>
      <rPr>
        <sz val="9"/>
        <rFont val="Century"/>
        <family val="1"/>
      </rPr>
      <t xml:space="preserve"> </t>
    </r>
    <r>
      <rPr>
        <sz val="9"/>
        <rFont val="ＭＳ Ｐ明朝"/>
        <family val="1"/>
      </rPr>
      <t>国保連合会業務統計表（確定給付統計）」（</t>
    </r>
    <r>
      <rPr>
        <sz val="9"/>
        <rFont val="Century"/>
        <family val="1"/>
      </rPr>
      <t>24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4</t>
    </r>
    <r>
      <rPr>
        <sz val="9"/>
        <rFont val="ＭＳ Ｐ明朝"/>
        <family val="1"/>
      </rPr>
      <t>月～</t>
    </r>
    <r>
      <rPr>
        <sz val="9"/>
        <rFont val="Century"/>
        <family val="1"/>
      </rPr>
      <t>25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>月審査分）より算出。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</si>
</sst>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 ;[Red]\-#,##0\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Century"/>
      <family val="1"/>
    </font>
    <font>
      <sz val="9"/>
      <color indexed="10"/>
      <name val="Century"/>
      <family val="1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6" fontId="2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readingOrder="1"/>
    </xf>
    <xf numFmtId="0" fontId="3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wrapText="1" readingOrder="1"/>
    </xf>
    <xf numFmtId="176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right" vertical="center" wrapText="1" readingOrder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distributed" vertical="center" indent="1" readingOrder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176" fontId="2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2" fillId="2" borderId="1" xfId="0" applyNumberFormat="1" applyFont="1" applyFill="1" applyBorder="1" applyAlignment="1">
      <alignment horizontal="right" vertical="center" wrapText="1" readingOrder="1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76" fontId="2" fillId="0" borderId="2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2" borderId="4" xfId="0" applyNumberFormat="1" applyFont="1" applyFill="1" applyBorder="1" applyAlignment="1">
      <alignment horizontal="right" vertical="center" wrapText="1" readingOrder="1"/>
    </xf>
    <xf numFmtId="178" fontId="2" fillId="0" borderId="1" xfId="0" applyNumberFormat="1" applyFont="1" applyBorder="1" applyAlignment="1">
      <alignment horizontal="right" vertical="center"/>
    </xf>
    <xf numFmtId="176" fontId="4" fillId="2" borderId="1" xfId="0" applyNumberFormat="1" applyFont="1" applyFill="1" applyBorder="1" applyAlignment="1">
      <alignment horizontal="center"/>
    </xf>
    <xf numFmtId="176" fontId="2" fillId="2" borderId="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readingOrder="1"/>
    </xf>
    <xf numFmtId="0" fontId="2" fillId="2" borderId="5" xfId="0" applyFont="1" applyFill="1" applyBorder="1" applyAlignment="1">
      <alignment horizontal="center" vertical="center" readingOrder="1"/>
    </xf>
    <xf numFmtId="0" fontId="2" fillId="2" borderId="6" xfId="0" applyFont="1" applyFill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workbookViewId="0" topLeftCell="A1">
      <pane ySplit="4" topLeftCell="BM5" activePane="bottomLeft" state="frozen"/>
      <selection pane="topLeft" activeCell="A1" sqref="A1"/>
      <selection pane="bottomLeft" activeCell="D36" sqref="D36"/>
    </sheetView>
  </sheetViews>
  <sheetFormatPr defaultColWidth="9.00390625" defaultRowHeight="13.5"/>
  <cols>
    <col min="1" max="1" width="18.50390625" style="20" customWidth="1"/>
    <col min="2" max="2" width="11.25390625" style="15" customWidth="1"/>
    <col min="3" max="4" width="14.625" style="16" customWidth="1"/>
    <col min="5" max="5" width="11.25390625" style="15" customWidth="1"/>
    <col min="6" max="7" width="14.625" style="17" customWidth="1"/>
    <col min="8" max="8" width="11.25390625" style="16" customWidth="1"/>
    <col min="9" max="10" width="14.625" style="16" customWidth="1"/>
    <col min="11" max="11" width="11.25390625" style="16" customWidth="1"/>
    <col min="12" max="12" width="14.625" style="16" customWidth="1"/>
    <col min="13" max="13" width="14.625" style="18" customWidth="1"/>
    <col min="14" max="16384" width="9.00390625" style="11" customWidth="1"/>
  </cols>
  <sheetData>
    <row r="1" spans="1:13" ht="13.5" customHeight="1">
      <c r="A1" s="29" t="s">
        <v>0</v>
      </c>
      <c r="B1" s="32" t="s">
        <v>63</v>
      </c>
      <c r="C1" s="33"/>
      <c r="D1" s="33"/>
      <c r="E1" s="32" t="s">
        <v>68</v>
      </c>
      <c r="F1" s="33"/>
      <c r="G1" s="33"/>
      <c r="H1" s="27" t="s">
        <v>64</v>
      </c>
      <c r="I1" s="28"/>
      <c r="J1" s="28"/>
      <c r="K1" s="27" t="s">
        <v>65</v>
      </c>
      <c r="L1" s="28"/>
      <c r="M1" s="28"/>
    </row>
    <row r="2" spans="1:13" ht="24">
      <c r="A2" s="30"/>
      <c r="B2" s="4" t="s">
        <v>62</v>
      </c>
      <c r="C2" s="5" t="s">
        <v>69</v>
      </c>
      <c r="D2" s="5" t="s">
        <v>66</v>
      </c>
      <c r="E2" s="4" t="s">
        <v>62</v>
      </c>
      <c r="F2" s="5" t="s">
        <v>69</v>
      </c>
      <c r="G2" s="5" t="s">
        <v>66</v>
      </c>
      <c r="H2" s="4" t="s">
        <v>62</v>
      </c>
      <c r="I2" s="5" t="s">
        <v>69</v>
      </c>
      <c r="J2" s="5" t="s">
        <v>66</v>
      </c>
      <c r="K2" s="4" t="s">
        <v>62</v>
      </c>
      <c r="L2" s="5" t="s">
        <v>69</v>
      </c>
      <c r="M2" s="5" t="s">
        <v>66</v>
      </c>
    </row>
    <row r="3" spans="1:13" s="13" customFormat="1" ht="11.25" customHeight="1">
      <c r="A3" s="31"/>
      <c r="B3" s="6" t="s">
        <v>1</v>
      </c>
      <c r="C3" s="7" t="s">
        <v>2</v>
      </c>
      <c r="D3" s="8" t="s">
        <v>2</v>
      </c>
      <c r="E3" s="6" t="s">
        <v>1</v>
      </c>
      <c r="F3" s="7" t="s">
        <v>2</v>
      </c>
      <c r="G3" s="8" t="s">
        <v>2</v>
      </c>
      <c r="H3" s="6" t="s">
        <v>1</v>
      </c>
      <c r="I3" s="8" t="s">
        <v>2</v>
      </c>
      <c r="J3" s="12"/>
      <c r="K3" s="6" t="s">
        <v>1</v>
      </c>
      <c r="L3" s="8" t="s">
        <v>2</v>
      </c>
      <c r="M3" s="8" t="s">
        <v>2</v>
      </c>
    </row>
    <row r="4" spans="1:13" s="13" customFormat="1" ht="11.25" customHeight="1">
      <c r="A4" s="9" t="s">
        <v>67</v>
      </c>
      <c r="B4" s="14">
        <f>SUM(B5:B63)</f>
        <v>681655</v>
      </c>
      <c r="C4" s="25">
        <f aca="true" t="shared" si="0" ref="C4:L4">SUM(C5:C63)</f>
        <v>72260501752</v>
      </c>
      <c r="D4" s="14">
        <f>C4/B4</f>
        <v>106007.44035032384</v>
      </c>
      <c r="E4" s="14">
        <f t="shared" si="0"/>
        <v>70781</v>
      </c>
      <c r="F4" s="14">
        <f t="shared" si="0"/>
        <v>16085430864</v>
      </c>
      <c r="G4" s="14">
        <f>F4/E4</f>
        <v>227256.33805682315</v>
      </c>
      <c r="H4" s="14">
        <f t="shared" si="0"/>
        <v>197273</v>
      </c>
      <c r="I4" s="14">
        <f t="shared" si="0"/>
        <v>64085952467</v>
      </c>
      <c r="J4" s="14">
        <f>I4/H4</f>
        <v>324859.2177692842</v>
      </c>
      <c r="K4" s="14">
        <f t="shared" si="0"/>
        <v>949709</v>
      </c>
      <c r="L4" s="14">
        <f t="shared" si="0"/>
        <v>152431885083</v>
      </c>
      <c r="M4" s="14">
        <f>L4/K4</f>
        <v>160503.7807191466</v>
      </c>
    </row>
    <row r="5" spans="1:13" ht="13.5">
      <c r="A5" s="9" t="s">
        <v>3</v>
      </c>
      <c r="B5" s="23">
        <v>105731</v>
      </c>
      <c r="C5" s="26">
        <v>10947345274</v>
      </c>
      <c r="D5" s="24">
        <v>103539.598358097</v>
      </c>
      <c r="E5" s="2">
        <v>10576</v>
      </c>
      <c r="F5" s="1">
        <v>2283023008</v>
      </c>
      <c r="G5" s="1">
        <v>215868.287443268</v>
      </c>
      <c r="H5" s="2">
        <v>23900</v>
      </c>
      <c r="I5" s="1">
        <v>7587867303</v>
      </c>
      <c r="J5" s="1">
        <v>317483.987573222</v>
      </c>
      <c r="K5" s="1">
        <v>140207</v>
      </c>
      <c r="L5" s="1">
        <v>20818235585</v>
      </c>
      <c r="M5" s="1">
        <v>148482.141298223</v>
      </c>
    </row>
    <row r="6" spans="1:13" ht="13.5">
      <c r="A6" s="9" t="s">
        <v>8</v>
      </c>
      <c r="B6" s="23">
        <v>47763</v>
      </c>
      <c r="C6" s="26">
        <v>4939023842</v>
      </c>
      <c r="D6" s="24">
        <v>103406.901618408</v>
      </c>
      <c r="E6" s="2">
        <v>4399</v>
      </c>
      <c r="F6" s="1">
        <v>766352840</v>
      </c>
      <c r="G6" s="1">
        <v>174210.693339395</v>
      </c>
      <c r="H6" s="2">
        <v>12231</v>
      </c>
      <c r="I6" s="1">
        <v>3954072264</v>
      </c>
      <c r="J6" s="1">
        <v>323282.827569291</v>
      </c>
      <c r="K6" s="1">
        <v>64393</v>
      </c>
      <c r="L6" s="1">
        <v>9659448946</v>
      </c>
      <c r="M6" s="1">
        <v>150007.748450919</v>
      </c>
    </row>
    <row r="7" spans="1:13" ht="13.5">
      <c r="A7" s="9" t="s">
        <v>5</v>
      </c>
      <c r="B7" s="23">
        <v>90062</v>
      </c>
      <c r="C7" s="26">
        <v>9313032574</v>
      </c>
      <c r="D7" s="24">
        <v>103406.903844019</v>
      </c>
      <c r="E7" s="2">
        <v>11987</v>
      </c>
      <c r="F7" s="1">
        <v>2818329672</v>
      </c>
      <c r="G7" s="1">
        <v>235115.514474014</v>
      </c>
      <c r="H7" s="2">
        <v>21837</v>
      </c>
      <c r="I7" s="1">
        <v>7252806873</v>
      </c>
      <c r="J7" s="1">
        <v>332133.849567248</v>
      </c>
      <c r="K7" s="1">
        <v>123886</v>
      </c>
      <c r="L7" s="1">
        <v>19384169119</v>
      </c>
      <c r="M7" s="1">
        <v>156467.793931518</v>
      </c>
    </row>
    <row r="8" spans="1:13" ht="13.5">
      <c r="A8" s="9" t="s">
        <v>10</v>
      </c>
      <c r="B8" s="23">
        <v>127945</v>
      </c>
      <c r="C8" s="26">
        <v>14000067152</v>
      </c>
      <c r="D8" s="24">
        <v>109422.542123569</v>
      </c>
      <c r="E8" s="2">
        <v>14671</v>
      </c>
      <c r="F8" s="1">
        <v>3520018796</v>
      </c>
      <c r="G8" s="1">
        <v>239930.393020244</v>
      </c>
      <c r="H8" s="2">
        <v>29197</v>
      </c>
      <c r="I8" s="1">
        <v>9536609370</v>
      </c>
      <c r="J8" s="1">
        <v>326629.769154365</v>
      </c>
      <c r="K8" s="1">
        <v>171813</v>
      </c>
      <c r="L8" s="1">
        <v>27056695318</v>
      </c>
      <c r="M8" s="1">
        <v>157477.579216939</v>
      </c>
    </row>
    <row r="9" spans="1:13" ht="13.5">
      <c r="A9" s="9" t="s">
        <v>7</v>
      </c>
      <c r="B9" s="23">
        <v>19940</v>
      </c>
      <c r="C9" s="26">
        <v>2106050454</v>
      </c>
      <c r="D9" s="24">
        <v>105619.380842528</v>
      </c>
      <c r="E9" s="2">
        <v>1784</v>
      </c>
      <c r="F9" s="1">
        <v>397088754</v>
      </c>
      <c r="G9" s="1">
        <v>222583.382286996</v>
      </c>
      <c r="H9" s="2">
        <v>6042</v>
      </c>
      <c r="I9" s="1">
        <v>1960893142</v>
      </c>
      <c r="J9" s="1">
        <v>324543.717643165</v>
      </c>
      <c r="K9" s="1">
        <v>27766</v>
      </c>
      <c r="L9" s="1">
        <v>4464032350</v>
      </c>
      <c r="M9" s="1">
        <v>160773.332492977</v>
      </c>
    </row>
    <row r="10" spans="1:13" ht="13.5">
      <c r="A10" s="9" t="s">
        <v>6</v>
      </c>
      <c r="B10" s="23">
        <v>23388</v>
      </c>
      <c r="C10" s="26">
        <v>2514468601</v>
      </c>
      <c r="D10" s="24">
        <v>107511.05699504</v>
      </c>
      <c r="E10" s="2">
        <v>1868</v>
      </c>
      <c r="F10" s="1">
        <v>441970865</v>
      </c>
      <c r="G10" s="1">
        <v>236601.105460385</v>
      </c>
      <c r="H10" s="2">
        <v>7076</v>
      </c>
      <c r="I10" s="1">
        <v>2305742611</v>
      </c>
      <c r="J10" s="1">
        <v>325853.958592425</v>
      </c>
      <c r="K10" s="1">
        <v>32332</v>
      </c>
      <c r="L10" s="1">
        <v>5262182077</v>
      </c>
      <c r="M10" s="1">
        <v>162754.610819003</v>
      </c>
    </row>
    <row r="11" spans="1:13" ht="13.5">
      <c r="A11" s="9" t="s">
        <v>9</v>
      </c>
      <c r="B11" s="23">
        <v>16758</v>
      </c>
      <c r="C11" s="26">
        <v>1595446011</v>
      </c>
      <c r="D11" s="24">
        <v>95205.037056928</v>
      </c>
      <c r="E11" s="2">
        <v>3059</v>
      </c>
      <c r="F11" s="1">
        <v>731253180</v>
      </c>
      <c r="G11" s="1">
        <v>239049.748283753</v>
      </c>
      <c r="H11" s="2">
        <v>6464</v>
      </c>
      <c r="I11" s="1">
        <v>2099833047</v>
      </c>
      <c r="J11" s="1">
        <v>324850.409498762</v>
      </c>
      <c r="K11" s="1">
        <v>26281</v>
      </c>
      <c r="L11" s="1">
        <v>4426532238</v>
      </c>
      <c r="M11" s="1">
        <v>168430.890681481</v>
      </c>
    </row>
    <row r="12" spans="1:13" ht="13.5">
      <c r="A12" s="9" t="s">
        <v>11</v>
      </c>
      <c r="B12" s="23">
        <v>11896</v>
      </c>
      <c r="C12" s="26">
        <v>1344427414</v>
      </c>
      <c r="D12" s="24">
        <v>113015.081876261</v>
      </c>
      <c r="E12" s="2">
        <v>696</v>
      </c>
      <c r="F12" s="1">
        <v>129635668</v>
      </c>
      <c r="G12" s="1">
        <v>186258.143678161</v>
      </c>
      <c r="H12" s="2">
        <v>4137</v>
      </c>
      <c r="I12" s="1">
        <v>1353049315</v>
      </c>
      <c r="J12" s="1">
        <v>327060.506405608</v>
      </c>
      <c r="K12" s="1">
        <v>16729</v>
      </c>
      <c r="L12" s="1">
        <v>2827112397</v>
      </c>
      <c r="M12" s="1">
        <v>168994.70362843</v>
      </c>
    </row>
    <row r="13" spans="1:13" ht="13.5">
      <c r="A13" s="9" t="s">
        <v>4</v>
      </c>
      <c r="B13" s="23">
        <v>18776</v>
      </c>
      <c r="C13" s="26">
        <v>1989146499</v>
      </c>
      <c r="D13" s="24">
        <v>105940.908553473</v>
      </c>
      <c r="E13" s="2">
        <v>1590</v>
      </c>
      <c r="F13" s="1">
        <v>331515520</v>
      </c>
      <c r="G13" s="1">
        <v>208500.327044025</v>
      </c>
      <c r="H13" s="2">
        <v>7857</v>
      </c>
      <c r="I13" s="1">
        <v>2497809270</v>
      </c>
      <c r="J13" s="1">
        <v>317908.778159603</v>
      </c>
      <c r="K13" s="1">
        <v>28223</v>
      </c>
      <c r="L13" s="1">
        <v>4818471289</v>
      </c>
      <c r="M13" s="1">
        <v>170728.529532651</v>
      </c>
    </row>
    <row r="14" spans="1:13" ht="13.5">
      <c r="A14" s="9" t="s">
        <v>12</v>
      </c>
      <c r="B14" s="23">
        <v>16598</v>
      </c>
      <c r="C14" s="26">
        <v>1749115372</v>
      </c>
      <c r="D14" s="24">
        <v>105381.092420774</v>
      </c>
      <c r="E14" s="2">
        <v>1516</v>
      </c>
      <c r="F14" s="1">
        <v>397800370</v>
      </c>
      <c r="G14" s="1">
        <v>262401.299472296</v>
      </c>
      <c r="H14" s="2">
        <v>4606</v>
      </c>
      <c r="I14" s="1">
        <v>1502110576</v>
      </c>
      <c r="J14" s="1">
        <v>326120.40295267</v>
      </c>
      <c r="K14" s="1">
        <v>22720</v>
      </c>
      <c r="L14" s="1">
        <v>3649026318</v>
      </c>
      <c r="M14" s="1">
        <v>160608.552728873</v>
      </c>
    </row>
    <row r="15" spans="1:13" ht="13.5">
      <c r="A15" s="9" t="s">
        <v>13</v>
      </c>
      <c r="B15" s="23">
        <v>20206</v>
      </c>
      <c r="C15" s="26">
        <v>2195255925</v>
      </c>
      <c r="D15" s="24">
        <v>108643.765465703</v>
      </c>
      <c r="E15" s="2">
        <v>1185</v>
      </c>
      <c r="F15" s="1">
        <v>287218795</v>
      </c>
      <c r="G15" s="1">
        <v>242378.729957806</v>
      </c>
      <c r="H15" s="2">
        <v>8288</v>
      </c>
      <c r="I15" s="1">
        <v>2656542308</v>
      </c>
      <c r="J15" s="1">
        <v>320528.753378378</v>
      </c>
      <c r="K15" s="1">
        <v>29679</v>
      </c>
      <c r="L15" s="1">
        <v>5139017028</v>
      </c>
      <c r="M15" s="1">
        <v>173153.307995552</v>
      </c>
    </row>
    <row r="16" spans="1:13" ht="13.5">
      <c r="A16" s="9" t="s">
        <v>14</v>
      </c>
      <c r="B16" s="23">
        <v>27300</v>
      </c>
      <c r="C16" s="26">
        <v>2912271748</v>
      </c>
      <c r="D16" s="24">
        <v>106676.620805861</v>
      </c>
      <c r="E16" s="2">
        <v>3239</v>
      </c>
      <c r="F16" s="1">
        <v>539285290</v>
      </c>
      <c r="G16" s="1">
        <v>166497.465267058</v>
      </c>
      <c r="H16" s="2">
        <v>7384</v>
      </c>
      <c r="I16" s="1">
        <v>2411519377</v>
      </c>
      <c r="J16" s="1">
        <v>326587.131229686</v>
      </c>
      <c r="K16" s="1">
        <v>37923</v>
      </c>
      <c r="L16" s="1">
        <v>5863076415</v>
      </c>
      <c r="M16" s="1">
        <v>154604.762677003</v>
      </c>
    </row>
    <row r="17" spans="1:13" ht="13.5">
      <c r="A17" s="9" t="s">
        <v>15</v>
      </c>
      <c r="B17" s="23">
        <v>7098</v>
      </c>
      <c r="C17" s="26">
        <v>767433591</v>
      </c>
      <c r="D17" s="24">
        <v>108119.694420964</v>
      </c>
      <c r="E17" s="2">
        <v>790</v>
      </c>
      <c r="F17" s="1">
        <v>167242130</v>
      </c>
      <c r="G17" s="1">
        <v>211698.898734177</v>
      </c>
      <c r="H17" s="2">
        <v>3351</v>
      </c>
      <c r="I17" s="1">
        <v>1058924868</v>
      </c>
      <c r="J17" s="1">
        <v>316002.646374217</v>
      </c>
      <c r="K17" s="1">
        <v>11239</v>
      </c>
      <c r="L17" s="1">
        <v>1993600589</v>
      </c>
      <c r="M17" s="1">
        <v>177382.381795533</v>
      </c>
    </row>
    <row r="18" spans="1:13" ht="13.5">
      <c r="A18" s="9" t="s">
        <v>17</v>
      </c>
      <c r="B18" s="23">
        <v>5158</v>
      </c>
      <c r="C18" s="26">
        <v>649145214</v>
      </c>
      <c r="D18" s="24">
        <v>125852.115936409</v>
      </c>
      <c r="E18" s="2">
        <v>133</v>
      </c>
      <c r="F18" s="1">
        <v>35484250</v>
      </c>
      <c r="G18" s="1">
        <v>266798.872180451</v>
      </c>
      <c r="H18" s="2">
        <v>1594</v>
      </c>
      <c r="I18" s="1">
        <v>527161719</v>
      </c>
      <c r="J18" s="1">
        <v>330716.260351317</v>
      </c>
      <c r="K18" s="1">
        <v>6885</v>
      </c>
      <c r="L18" s="1">
        <v>1211791183</v>
      </c>
      <c r="M18" s="1">
        <v>176004.529121278</v>
      </c>
    </row>
    <row r="19" spans="1:13" ht="13.5">
      <c r="A19" s="9" t="s">
        <v>18</v>
      </c>
      <c r="B19" s="23">
        <v>4538</v>
      </c>
      <c r="C19" s="26">
        <v>510820125</v>
      </c>
      <c r="D19" s="24">
        <v>112565.034156016</v>
      </c>
      <c r="E19" s="2">
        <v>394</v>
      </c>
      <c r="F19" s="1">
        <v>46703320</v>
      </c>
      <c r="G19" s="1">
        <v>118536.345177665</v>
      </c>
      <c r="H19" s="2">
        <v>1068</v>
      </c>
      <c r="I19" s="1">
        <v>345099040</v>
      </c>
      <c r="J19" s="1">
        <v>323126.441947566</v>
      </c>
      <c r="K19" s="1">
        <v>6000</v>
      </c>
      <c r="L19" s="1">
        <v>902622485</v>
      </c>
      <c r="M19" s="1">
        <v>150437.080833333</v>
      </c>
    </row>
    <row r="20" spans="1:13" ht="13.5">
      <c r="A20" s="9" t="s">
        <v>16</v>
      </c>
      <c r="B20" s="23">
        <v>6339</v>
      </c>
      <c r="C20" s="26">
        <v>717749831</v>
      </c>
      <c r="D20" s="24">
        <v>113227.611768418</v>
      </c>
      <c r="E20" s="2">
        <v>1183</v>
      </c>
      <c r="F20" s="1">
        <v>279153200</v>
      </c>
      <c r="G20" s="1">
        <v>235970.583262891</v>
      </c>
      <c r="H20" s="2">
        <v>1989</v>
      </c>
      <c r="I20" s="1">
        <v>658627317</v>
      </c>
      <c r="J20" s="1">
        <v>331134.900452489</v>
      </c>
      <c r="K20" s="1">
        <v>9511</v>
      </c>
      <c r="L20" s="1">
        <v>1655530348</v>
      </c>
      <c r="M20" s="1">
        <v>174064.803700978</v>
      </c>
    </row>
    <row r="21" spans="1:13" ht="13.5">
      <c r="A21" s="9" t="s">
        <v>19</v>
      </c>
      <c r="B21" s="23">
        <v>1841</v>
      </c>
      <c r="C21" s="26">
        <v>222126920</v>
      </c>
      <c r="D21" s="24">
        <v>120655.578489951</v>
      </c>
      <c r="E21" s="2">
        <v>101</v>
      </c>
      <c r="F21" s="1">
        <v>18746000</v>
      </c>
      <c r="G21" s="1">
        <v>185603.96039604</v>
      </c>
      <c r="H21" s="2">
        <v>1133</v>
      </c>
      <c r="I21" s="1">
        <v>348387460</v>
      </c>
      <c r="J21" s="1">
        <v>307491.138570168</v>
      </c>
      <c r="K21" s="1">
        <v>3075</v>
      </c>
      <c r="L21" s="1">
        <v>589260380</v>
      </c>
      <c r="M21" s="1">
        <v>191629.391869919</v>
      </c>
    </row>
    <row r="22" spans="1:13" ht="13.5">
      <c r="A22" s="9" t="s">
        <v>20</v>
      </c>
      <c r="B22" s="23">
        <v>2975</v>
      </c>
      <c r="C22" s="26">
        <v>310831407</v>
      </c>
      <c r="D22" s="24">
        <v>104481.145210084</v>
      </c>
      <c r="E22" s="2">
        <v>198</v>
      </c>
      <c r="F22" s="1">
        <v>55582820</v>
      </c>
      <c r="G22" s="1">
        <v>280721.313131313</v>
      </c>
      <c r="H22" s="2">
        <v>1260</v>
      </c>
      <c r="I22" s="1">
        <v>401764742</v>
      </c>
      <c r="J22" s="1">
        <v>318860.906349206</v>
      </c>
      <c r="K22" s="1">
        <v>4433</v>
      </c>
      <c r="L22" s="1">
        <v>768178969</v>
      </c>
      <c r="M22" s="1">
        <v>173286.480712836</v>
      </c>
    </row>
    <row r="23" spans="1:13" ht="13.5">
      <c r="A23" s="9" t="s">
        <v>21</v>
      </c>
      <c r="B23" s="23">
        <v>2134</v>
      </c>
      <c r="C23" s="26">
        <v>235342354</v>
      </c>
      <c r="D23" s="24">
        <v>110282.265229616</v>
      </c>
      <c r="E23" s="2">
        <v>19</v>
      </c>
      <c r="F23" s="1">
        <v>5866230</v>
      </c>
      <c r="G23" s="1">
        <v>308748.947368421</v>
      </c>
      <c r="H23" s="2">
        <v>954</v>
      </c>
      <c r="I23" s="1">
        <v>320773678</v>
      </c>
      <c r="J23" s="1">
        <v>336240.752620545</v>
      </c>
      <c r="K23" s="1">
        <v>3107</v>
      </c>
      <c r="L23" s="1">
        <v>561982262</v>
      </c>
      <c r="M23" s="1">
        <v>180876.170582556</v>
      </c>
    </row>
    <row r="24" spans="1:13" ht="13.5">
      <c r="A24" s="9" t="s">
        <v>23</v>
      </c>
      <c r="B24" s="23">
        <v>2952</v>
      </c>
      <c r="C24" s="26">
        <v>280034286</v>
      </c>
      <c r="D24" s="24">
        <v>94862.5630081301</v>
      </c>
      <c r="E24" s="2">
        <v>159</v>
      </c>
      <c r="F24" s="1">
        <v>40878760</v>
      </c>
      <c r="G24" s="1">
        <v>257099.119496855</v>
      </c>
      <c r="H24" s="2">
        <v>1055</v>
      </c>
      <c r="I24" s="1">
        <v>338845044</v>
      </c>
      <c r="J24" s="1">
        <v>321180.136492891</v>
      </c>
      <c r="K24" s="1">
        <v>4166</v>
      </c>
      <c r="L24" s="1">
        <v>659758090</v>
      </c>
      <c r="M24" s="1">
        <v>158367.280364858</v>
      </c>
    </row>
    <row r="25" spans="1:13" ht="13.5">
      <c r="A25" s="9" t="s">
        <v>24</v>
      </c>
      <c r="B25" s="23">
        <v>123</v>
      </c>
      <c r="C25" s="26">
        <v>11680190</v>
      </c>
      <c r="D25" s="24">
        <v>94960.8943089431</v>
      </c>
      <c r="E25" s="2">
        <v>75</v>
      </c>
      <c r="F25" s="1">
        <v>16601080</v>
      </c>
      <c r="G25" s="1">
        <v>221347.733333333</v>
      </c>
      <c r="H25" s="2">
        <v>18</v>
      </c>
      <c r="I25" s="1">
        <v>5745410</v>
      </c>
      <c r="J25" s="1">
        <v>319189.444444444</v>
      </c>
      <c r="K25" s="1">
        <v>216</v>
      </c>
      <c r="L25" s="1">
        <v>34026680</v>
      </c>
      <c r="M25" s="1">
        <v>157530.925925926</v>
      </c>
    </row>
    <row r="26" spans="1:13" ht="13.5">
      <c r="A26" s="9" t="s">
        <v>25</v>
      </c>
      <c r="B26" s="23">
        <v>2155</v>
      </c>
      <c r="C26" s="26">
        <v>223030832</v>
      </c>
      <c r="D26" s="24">
        <v>103494.585614849</v>
      </c>
      <c r="E26" s="2">
        <v>202</v>
      </c>
      <c r="F26" s="1">
        <v>50345690</v>
      </c>
      <c r="G26" s="1">
        <v>249236.089108911</v>
      </c>
      <c r="H26" s="2">
        <v>961</v>
      </c>
      <c r="I26" s="1">
        <v>299811007</v>
      </c>
      <c r="J26" s="1">
        <v>311978.155046826</v>
      </c>
      <c r="K26" s="1">
        <v>3318</v>
      </c>
      <c r="L26" s="1">
        <v>573187529</v>
      </c>
      <c r="M26" s="1">
        <v>172750.912899337</v>
      </c>
    </row>
    <row r="27" spans="1:13" ht="13.5">
      <c r="A27" s="9" t="s">
        <v>22</v>
      </c>
      <c r="B27" s="23">
        <v>6885</v>
      </c>
      <c r="C27" s="26">
        <v>623501315</v>
      </c>
      <c r="D27" s="24">
        <v>90559.3776325345</v>
      </c>
      <c r="E27" s="2">
        <v>1166</v>
      </c>
      <c r="F27" s="1">
        <v>184553070</v>
      </c>
      <c r="G27" s="1">
        <v>158278.790737564</v>
      </c>
      <c r="H27" s="2">
        <v>2752</v>
      </c>
      <c r="I27" s="1">
        <v>855483925</v>
      </c>
      <c r="J27" s="1">
        <v>310858.984375</v>
      </c>
      <c r="K27" s="1">
        <v>10803</v>
      </c>
      <c r="L27" s="1">
        <v>1663538310</v>
      </c>
      <c r="M27" s="1">
        <v>153988.550402666</v>
      </c>
    </row>
    <row r="28" spans="1:13" ht="13.5">
      <c r="A28" s="9" t="s">
        <v>28</v>
      </c>
      <c r="B28" s="23">
        <v>1210</v>
      </c>
      <c r="C28" s="26">
        <v>119344019</v>
      </c>
      <c r="D28" s="24">
        <v>98631.420661157</v>
      </c>
      <c r="E28" s="2">
        <v>131</v>
      </c>
      <c r="F28" s="1">
        <v>31821820</v>
      </c>
      <c r="G28" s="1">
        <v>242914.65648855</v>
      </c>
      <c r="H28" s="2">
        <v>400</v>
      </c>
      <c r="I28" s="1">
        <v>134996208</v>
      </c>
      <c r="J28" s="1">
        <v>337490.52</v>
      </c>
      <c r="K28" s="1">
        <v>1741</v>
      </c>
      <c r="L28" s="1">
        <v>286162047</v>
      </c>
      <c r="M28" s="1">
        <v>164366.483055715</v>
      </c>
    </row>
    <row r="29" spans="1:13" ht="13.5">
      <c r="A29" s="9" t="s">
        <v>29</v>
      </c>
      <c r="B29" s="23">
        <v>3902</v>
      </c>
      <c r="C29" s="26">
        <v>413173852</v>
      </c>
      <c r="D29" s="24">
        <v>105887.711942594</v>
      </c>
      <c r="E29" s="2">
        <v>128</v>
      </c>
      <c r="F29" s="1">
        <v>37257702</v>
      </c>
      <c r="G29" s="1">
        <v>291075.796875</v>
      </c>
      <c r="H29" s="2">
        <v>1687</v>
      </c>
      <c r="I29" s="1">
        <v>536024143</v>
      </c>
      <c r="J29" s="1">
        <v>317738.081209247</v>
      </c>
      <c r="K29" s="1">
        <v>5717</v>
      </c>
      <c r="L29" s="1">
        <v>986455697</v>
      </c>
      <c r="M29" s="1">
        <v>172547.786776281</v>
      </c>
    </row>
    <row r="30" spans="1:13" ht="13.5">
      <c r="A30" s="9" t="s">
        <v>26</v>
      </c>
      <c r="B30" s="23">
        <v>2005</v>
      </c>
      <c r="C30" s="26">
        <v>204054366</v>
      </c>
      <c r="D30" s="24">
        <v>101772.751122195</v>
      </c>
      <c r="E30" s="2">
        <v>244</v>
      </c>
      <c r="F30" s="1">
        <v>56272380</v>
      </c>
      <c r="G30" s="1">
        <v>230624.508196721</v>
      </c>
      <c r="H30" s="2">
        <v>612</v>
      </c>
      <c r="I30" s="1">
        <v>193158650</v>
      </c>
      <c r="J30" s="1">
        <v>315618.709150327</v>
      </c>
      <c r="K30" s="1">
        <v>2861</v>
      </c>
      <c r="L30" s="1">
        <v>453485396</v>
      </c>
      <c r="M30" s="1">
        <v>158505.905627403</v>
      </c>
    </row>
    <row r="31" spans="1:13" ht="13.5">
      <c r="A31" s="9" t="s">
        <v>27</v>
      </c>
      <c r="B31" s="23">
        <v>5541</v>
      </c>
      <c r="C31" s="26">
        <v>516165154</v>
      </c>
      <c r="D31" s="24">
        <v>93153.7906515069</v>
      </c>
      <c r="E31" s="2">
        <v>862</v>
      </c>
      <c r="F31" s="1">
        <v>203321150</v>
      </c>
      <c r="G31" s="1">
        <v>235871.403712297</v>
      </c>
      <c r="H31" s="2">
        <v>1883</v>
      </c>
      <c r="I31" s="1">
        <v>631842596</v>
      </c>
      <c r="J31" s="1">
        <v>335551.033457249</v>
      </c>
      <c r="K31" s="1">
        <v>8286</v>
      </c>
      <c r="L31" s="1">
        <v>1351328900</v>
      </c>
      <c r="M31" s="1">
        <v>163085.795317403</v>
      </c>
    </row>
    <row r="32" spans="1:13" ht="13.5">
      <c r="A32" s="9" t="s">
        <v>30</v>
      </c>
      <c r="B32" s="23">
        <v>6907</v>
      </c>
      <c r="C32" s="26">
        <v>829227188</v>
      </c>
      <c r="D32" s="24">
        <v>120056.05733314</v>
      </c>
      <c r="E32" s="2">
        <v>665</v>
      </c>
      <c r="F32" s="1">
        <v>164386500</v>
      </c>
      <c r="G32" s="1">
        <v>247197.744360902</v>
      </c>
      <c r="H32" s="2">
        <v>2325</v>
      </c>
      <c r="I32" s="1">
        <v>741053181</v>
      </c>
      <c r="J32" s="1">
        <v>318732.550967742</v>
      </c>
      <c r="K32" s="1">
        <v>9897</v>
      </c>
      <c r="L32" s="1">
        <v>1734666869</v>
      </c>
      <c r="M32" s="1">
        <v>175271.988380317</v>
      </c>
    </row>
    <row r="33" spans="1:13" ht="13.5">
      <c r="A33" s="9" t="s">
        <v>31</v>
      </c>
      <c r="B33" s="23">
        <v>1247</v>
      </c>
      <c r="C33" s="26">
        <v>117477740</v>
      </c>
      <c r="D33" s="24">
        <v>94208.2919005613</v>
      </c>
      <c r="E33" s="2">
        <v>444</v>
      </c>
      <c r="F33" s="1">
        <v>150376740</v>
      </c>
      <c r="G33" s="1">
        <v>338686.351351351</v>
      </c>
      <c r="H33" s="2">
        <v>279</v>
      </c>
      <c r="I33" s="1">
        <v>89097118</v>
      </c>
      <c r="J33" s="1">
        <v>319344.508960573</v>
      </c>
      <c r="K33" s="1">
        <v>1970</v>
      </c>
      <c r="L33" s="1">
        <v>356951598</v>
      </c>
      <c r="M33" s="1">
        <v>181193.704568528</v>
      </c>
    </row>
    <row r="34" spans="1:13" ht="13.5">
      <c r="A34" s="9" t="s">
        <v>32</v>
      </c>
      <c r="B34" s="23">
        <v>1736</v>
      </c>
      <c r="C34" s="26">
        <v>147605750</v>
      </c>
      <c r="D34" s="24">
        <v>85026.3536866359</v>
      </c>
      <c r="E34" s="2">
        <v>13</v>
      </c>
      <c r="F34" s="1">
        <v>3486240</v>
      </c>
      <c r="G34" s="1">
        <v>268172.307692308</v>
      </c>
      <c r="H34" s="2">
        <v>812</v>
      </c>
      <c r="I34" s="1">
        <v>256031130</v>
      </c>
      <c r="J34" s="1">
        <v>315309.273399015</v>
      </c>
      <c r="K34" s="1">
        <v>2561</v>
      </c>
      <c r="L34" s="1">
        <v>407123120</v>
      </c>
      <c r="M34" s="1">
        <v>158970.370948848</v>
      </c>
    </row>
    <row r="35" spans="1:13" ht="13.5">
      <c r="A35" s="9" t="s">
        <v>34</v>
      </c>
      <c r="B35" s="23">
        <v>1064</v>
      </c>
      <c r="C35" s="26">
        <v>120778540</v>
      </c>
      <c r="D35" s="24">
        <v>113513.665413534</v>
      </c>
      <c r="E35" s="2">
        <v>0</v>
      </c>
      <c r="F35" s="1">
        <v>0</v>
      </c>
      <c r="G35" s="1">
        <v>0</v>
      </c>
      <c r="H35" s="2">
        <v>894</v>
      </c>
      <c r="I35" s="1">
        <v>289884710</v>
      </c>
      <c r="J35" s="1">
        <v>324255.827740492</v>
      </c>
      <c r="K35" s="1">
        <v>1958</v>
      </c>
      <c r="L35" s="1">
        <v>410663250</v>
      </c>
      <c r="M35" s="1">
        <v>209736.082737487</v>
      </c>
    </row>
    <row r="36" spans="1:13" ht="13.5">
      <c r="A36" s="9" t="s">
        <v>35</v>
      </c>
      <c r="B36" s="23">
        <v>1798</v>
      </c>
      <c r="C36" s="26">
        <v>217675730</v>
      </c>
      <c r="D36" s="24">
        <v>121065.478309232</v>
      </c>
      <c r="E36" s="2">
        <v>63</v>
      </c>
      <c r="F36" s="1">
        <v>14551370</v>
      </c>
      <c r="G36" s="1">
        <v>230974.126984127</v>
      </c>
      <c r="H36" s="2">
        <v>720</v>
      </c>
      <c r="I36" s="1">
        <v>231618510</v>
      </c>
      <c r="J36" s="1">
        <v>321692.375</v>
      </c>
      <c r="K36" s="1">
        <v>2581</v>
      </c>
      <c r="L36" s="1">
        <v>463845610</v>
      </c>
      <c r="M36" s="1">
        <v>179715.462998838</v>
      </c>
    </row>
    <row r="37" spans="1:13" ht="13.5">
      <c r="A37" s="9" t="s">
        <v>36</v>
      </c>
      <c r="B37" s="23">
        <v>975</v>
      </c>
      <c r="C37" s="26">
        <v>100827956</v>
      </c>
      <c r="D37" s="24">
        <v>103413.288205128</v>
      </c>
      <c r="E37" s="2">
        <v>0</v>
      </c>
      <c r="F37" s="1">
        <v>0</v>
      </c>
      <c r="G37" s="1">
        <v>0</v>
      </c>
      <c r="H37" s="2">
        <v>453</v>
      </c>
      <c r="I37" s="1">
        <v>156935041</v>
      </c>
      <c r="J37" s="1">
        <v>346434.969094923</v>
      </c>
      <c r="K37" s="1">
        <v>1428</v>
      </c>
      <c r="L37" s="1">
        <v>257762997</v>
      </c>
      <c r="M37" s="1">
        <v>180506.300420168</v>
      </c>
    </row>
    <row r="38" spans="1:13" ht="13.5">
      <c r="A38" s="9" t="s">
        <v>33</v>
      </c>
      <c r="B38" s="23">
        <v>10353</v>
      </c>
      <c r="C38" s="26">
        <v>1250741073</v>
      </c>
      <c r="D38" s="24">
        <v>120809.53086062</v>
      </c>
      <c r="E38" s="2">
        <v>787</v>
      </c>
      <c r="F38" s="1">
        <v>248786130</v>
      </c>
      <c r="G38" s="1">
        <v>316119.606099111</v>
      </c>
      <c r="H38" s="2">
        <v>3047</v>
      </c>
      <c r="I38" s="1">
        <v>987599248</v>
      </c>
      <c r="J38" s="1">
        <v>324121.840498851</v>
      </c>
      <c r="K38" s="1">
        <v>14187</v>
      </c>
      <c r="L38" s="1">
        <v>2487126451</v>
      </c>
      <c r="M38" s="1">
        <v>175310.245365475</v>
      </c>
    </row>
    <row r="39" spans="1:13" ht="13.5">
      <c r="A39" s="9" t="s">
        <v>41</v>
      </c>
      <c r="B39" s="23">
        <v>3969</v>
      </c>
      <c r="C39" s="26">
        <v>464803653</v>
      </c>
      <c r="D39" s="24">
        <v>117108.504157218</v>
      </c>
      <c r="E39" s="2">
        <v>429</v>
      </c>
      <c r="F39" s="1">
        <v>69585820</v>
      </c>
      <c r="G39" s="1">
        <v>162204.708624709</v>
      </c>
      <c r="H39" s="2">
        <v>1674</v>
      </c>
      <c r="I39" s="1">
        <v>538289930</v>
      </c>
      <c r="J39" s="1">
        <v>321559.097968937</v>
      </c>
      <c r="K39" s="1">
        <v>6072</v>
      </c>
      <c r="L39" s="1">
        <v>1072679403</v>
      </c>
      <c r="M39" s="1">
        <v>176659.980731225</v>
      </c>
    </row>
    <row r="40" spans="1:13" ht="13.5">
      <c r="A40" s="9" t="s">
        <v>42</v>
      </c>
      <c r="B40" s="23">
        <v>1660</v>
      </c>
      <c r="C40" s="26">
        <v>197446660</v>
      </c>
      <c r="D40" s="24">
        <v>118943.771084337</v>
      </c>
      <c r="E40" s="2">
        <v>37</v>
      </c>
      <c r="F40" s="1">
        <v>10300500</v>
      </c>
      <c r="G40" s="1">
        <v>278391.891891892</v>
      </c>
      <c r="H40" s="2">
        <v>591</v>
      </c>
      <c r="I40" s="1">
        <v>180647430</v>
      </c>
      <c r="J40" s="1">
        <v>305664.010152284</v>
      </c>
      <c r="K40" s="1">
        <v>2288</v>
      </c>
      <c r="L40" s="1">
        <v>388394590</v>
      </c>
      <c r="M40" s="1">
        <v>169752.880244755</v>
      </c>
    </row>
    <row r="41" spans="1:13" ht="13.5">
      <c r="A41" s="9" t="s">
        <v>43</v>
      </c>
      <c r="B41" s="23">
        <v>1214</v>
      </c>
      <c r="C41" s="26">
        <v>119313298</v>
      </c>
      <c r="D41" s="24">
        <v>98281.1350906096</v>
      </c>
      <c r="E41" s="2">
        <v>67</v>
      </c>
      <c r="F41" s="1">
        <v>18519950</v>
      </c>
      <c r="G41" s="1">
        <v>276417.164179104</v>
      </c>
      <c r="H41" s="2">
        <v>469</v>
      </c>
      <c r="I41" s="1">
        <v>148592790</v>
      </c>
      <c r="J41" s="1">
        <v>316828.976545842</v>
      </c>
      <c r="K41" s="1">
        <v>1750</v>
      </c>
      <c r="L41" s="1">
        <v>286426038</v>
      </c>
      <c r="M41" s="1">
        <v>163672.021714286</v>
      </c>
    </row>
    <row r="42" spans="1:13" ht="13.5">
      <c r="A42" s="9" t="s">
        <v>44</v>
      </c>
      <c r="B42" s="23">
        <v>4692</v>
      </c>
      <c r="C42" s="26">
        <v>541315286</v>
      </c>
      <c r="D42" s="24">
        <v>115369.839300938</v>
      </c>
      <c r="E42" s="2">
        <v>338</v>
      </c>
      <c r="F42" s="1">
        <v>97654960</v>
      </c>
      <c r="G42" s="1">
        <v>288920</v>
      </c>
      <c r="H42" s="2">
        <v>1551</v>
      </c>
      <c r="I42" s="1">
        <v>499967460</v>
      </c>
      <c r="J42" s="1">
        <v>322351.6827853</v>
      </c>
      <c r="K42" s="1">
        <v>6581</v>
      </c>
      <c r="L42" s="1">
        <v>1138937706</v>
      </c>
      <c r="M42" s="1">
        <v>173064.535177025</v>
      </c>
    </row>
    <row r="43" spans="1:13" ht="13.5">
      <c r="A43" s="9" t="s">
        <v>37</v>
      </c>
      <c r="B43" s="23">
        <v>4450</v>
      </c>
      <c r="C43" s="26">
        <v>419442702</v>
      </c>
      <c r="D43" s="24">
        <v>94256.7869662921</v>
      </c>
      <c r="E43" s="2">
        <v>682</v>
      </c>
      <c r="F43" s="1">
        <v>133720190</v>
      </c>
      <c r="G43" s="1">
        <v>196070.659824047</v>
      </c>
      <c r="H43" s="2">
        <v>1604</v>
      </c>
      <c r="I43" s="1">
        <v>521155758</v>
      </c>
      <c r="J43" s="1">
        <v>324910.073566085</v>
      </c>
      <c r="K43" s="1">
        <v>6736</v>
      </c>
      <c r="L43" s="1">
        <v>1074318650</v>
      </c>
      <c r="M43" s="1">
        <v>159489.110748219</v>
      </c>
    </row>
    <row r="44" spans="1:13" ht="13.5">
      <c r="A44" s="9" t="s">
        <v>38</v>
      </c>
      <c r="B44" s="23">
        <v>1911</v>
      </c>
      <c r="C44" s="26">
        <v>186136678</v>
      </c>
      <c r="D44" s="24">
        <v>97402.7619047619</v>
      </c>
      <c r="E44" s="2">
        <v>235</v>
      </c>
      <c r="F44" s="1">
        <v>65744170</v>
      </c>
      <c r="G44" s="1">
        <v>279762.425531915</v>
      </c>
      <c r="H44" s="2">
        <v>802</v>
      </c>
      <c r="I44" s="1">
        <v>240188957</v>
      </c>
      <c r="J44" s="1">
        <v>299487.47755611</v>
      </c>
      <c r="K44" s="1">
        <v>2948</v>
      </c>
      <c r="L44" s="1">
        <v>492069805</v>
      </c>
      <c r="M44" s="1">
        <v>166916.487449118</v>
      </c>
    </row>
    <row r="45" spans="1:13" ht="13.5">
      <c r="A45" s="9" t="s">
        <v>39</v>
      </c>
      <c r="B45" s="23">
        <v>3606</v>
      </c>
      <c r="C45" s="26">
        <v>350832035</v>
      </c>
      <c r="D45" s="24">
        <v>97291.1910704382</v>
      </c>
      <c r="E45" s="2">
        <v>318</v>
      </c>
      <c r="F45" s="1">
        <v>46766970</v>
      </c>
      <c r="G45" s="1">
        <v>147065.943396226</v>
      </c>
      <c r="H45" s="2">
        <v>1372</v>
      </c>
      <c r="I45" s="1">
        <v>426047628</v>
      </c>
      <c r="J45" s="1">
        <v>310530.341107872</v>
      </c>
      <c r="K45" s="1">
        <v>5296</v>
      </c>
      <c r="L45" s="1">
        <v>823646633</v>
      </c>
      <c r="M45" s="1">
        <v>155522.400490937</v>
      </c>
    </row>
    <row r="46" spans="1:13" ht="13.5">
      <c r="A46" s="9" t="s">
        <v>40</v>
      </c>
      <c r="B46" s="23">
        <v>1516</v>
      </c>
      <c r="C46" s="26">
        <v>150633395</v>
      </c>
      <c r="D46" s="24">
        <v>99362.3977572559</v>
      </c>
      <c r="E46" s="2">
        <v>503</v>
      </c>
      <c r="F46" s="1">
        <v>174477360</v>
      </c>
      <c r="G46" s="1">
        <v>346873.479125249</v>
      </c>
      <c r="H46" s="2">
        <v>297</v>
      </c>
      <c r="I46" s="1">
        <v>92902800</v>
      </c>
      <c r="J46" s="1">
        <v>312804.04040404</v>
      </c>
      <c r="K46" s="1">
        <v>2316</v>
      </c>
      <c r="L46" s="1">
        <v>418013555</v>
      </c>
      <c r="M46" s="1">
        <v>180489.445164076</v>
      </c>
    </row>
    <row r="47" spans="1:13" ht="13.5">
      <c r="A47" s="9" t="s">
        <v>45</v>
      </c>
      <c r="B47" s="23">
        <v>6016</v>
      </c>
      <c r="C47" s="26">
        <v>663845352</v>
      </c>
      <c r="D47" s="24">
        <v>110346.634308511</v>
      </c>
      <c r="E47" s="2">
        <v>241</v>
      </c>
      <c r="F47" s="1">
        <v>68783310</v>
      </c>
      <c r="G47" s="1">
        <v>285407.925311203</v>
      </c>
      <c r="H47" s="2">
        <v>2231</v>
      </c>
      <c r="I47" s="1">
        <v>740925121</v>
      </c>
      <c r="J47" s="1">
        <v>332104.491707754</v>
      </c>
      <c r="K47" s="1">
        <v>8488</v>
      </c>
      <c r="L47" s="1">
        <v>1473553783</v>
      </c>
      <c r="M47" s="1">
        <v>173604.357092366</v>
      </c>
    </row>
    <row r="48" spans="1:13" ht="13.5">
      <c r="A48" s="9" t="s">
        <v>46</v>
      </c>
      <c r="B48" s="23">
        <v>1798</v>
      </c>
      <c r="C48" s="26">
        <v>150464831</v>
      </c>
      <c r="D48" s="24">
        <v>83684.5556173526</v>
      </c>
      <c r="E48" s="2">
        <v>224</v>
      </c>
      <c r="F48" s="1">
        <v>39909360</v>
      </c>
      <c r="G48" s="1">
        <v>178166.785714286</v>
      </c>
      <c r="H48" s="2">
        <v>658</v>
      </c>
      <c r="I48" s="1">
        <v>218021720</v>
      </c>
      <c r="J48" s="1">
        <v>331340</v>
      </c>
      <c r="K48" s="1">
        <v>2680</v>
      </c>
      <c r="L48" s="1">
        <v>408395911</v>
      </c>
      <c r="M48" s="1">
        <v>152386.533955224</v>
      </c>
    </row>
    <row r="49" spans="1:13" ht="13.5">
      <c r="A49" s="9" t="s">
        <v>47</v>
      </c>
      <c r="B49" s="23">
        <v>1916</v>
      </c>
      <c r="C49" s="26">
        <v>189869090</v>
      </c>
      <c r="D49" s="24">
        <v>99096.6022964509</v>
      </c>
      <c r="E49" s="2">
        <v>159</v>
      </c>
      <c r="F49" s="1">
        <v>42105210</v>
      </c>
      <c r="G49" s="1">
        <v>264812.641509434</v>
      </c>
      <c r="H49" s="2">
        <v>664</v>
      </c>
      <c r="I49" s="1">
        <v>220742661</v>
      </c>
      <c r="J49" s="1">
        <v>332443.766566265</v>
      </c>
      <c r="K49" s="1">
        <v>2739</v>
      </c>
      <c r="L49" s="1">
        <v>452716961</v>
      </c>
      <c r="M49" s="1">
        <v>165285.491420226</v>
      </c>
    </row>
    <row r="50" spans="1:13" ht="13.5">
      <c r="A50" s="9" t="s">
        <v>48</v>
      </c>
      <c r="B50" s="23">
        <v>1867</v>
      </c>
      <c r="C50" s="26">
        <v>203092717</v>
      </c>
      <c r="D50" s="24">
        <v>108780.244777718</v>
      </c>
      <c r="E50" s="2">
        <v>129</v>
      </c>
      <c r="F50" s="1">
        <v>37103290</v>
      </c>
      <c r="G50" s="1">
        <v>287622.403100775</v>
      </c>
      <c r="H50" s="2">
        <v>738</v>
      </c>
      <c r="I50" s="1">
        <v>251837690</v>
      </c>
      <c r="J50" s="1">
        <v>341243.482384824</v>
      </c>
      <c r="K50" s="1">
        <v>2734</v>
      </c>
      <c r="L50" s="1">
        <v>492033697</v>
      </c>
      <c r="M50" s="1">
        <v>179968.433430871</v>
      </c>
    </row>
    <row r="51" spans="1:13" ht="13.5">
      <c r="A51" s="9" t="s">
        <v>49</v>
      </c>
      <c r="B51" s="23">
        <v>2204</v>
      </c>
      <c r="C51" s="26">
        <v>219052166</v>
      </c>
      <c r="D51" s="24">
        <v>99388.4600725953</v>
      </c>
      <c r="E51" s="2">
        <v>12</v>
      </c>
      <c r="F51" s="1">
        <v>4519650</v>
      </c>
      <c r="G51" s="1">
        <v>376637.5</v>
      </c>
      <c r="H51" s="2">
        <v>1021</v>
      </c>
      <c r="I51" s="1">
        <v>332797801</v>
      </c>
      <c r="J51" s="1">
        <v>325952.792360431</v>
      </c>
      <c r="K51" s="1">
        <v>3237</v>
      </c>
      <c r="L51" s="1">
        <v>556369617</v>
      </c>
      <c r="M51" s="1">
        <v>171878.164040778</v>
      </c>
    </row>
    <row r="52" spans="1:13" ht="13.5">
      <c r="A52" s="9" t="s">
        <v>50</v>
      </c>
      <c r="B52" s="23">
        <v>6462</v>
      </c>
      <c r="C52" s="26">
        <v>685047970</v>
      </c>
      <c r="D52" s="24">
        <v>106011.75642216</v>
      </c>
      <c r="E52" s="2">
        <v>562</v>
      </c>
      <c r="F52" s="1">
        <v>157097151</v>
      </c>
      <c r="G52" s="1">
        <v>279532.297153025</v>
      </c>
      <c r="H52" s="2">
        <v>1578</v>
      </c>
      <c r="I52" s="1">
        <v>528289174</v>
      </c>
      <c r="J52" s="1">
        <v>334784.013941698</v>
      </c>
      <c r="K52" s="1">
        <v>8602</v>
      </c>
      <c r="L52" s="1">
        <v>1370434295</v>
      </c>
      <c r="M52" s="1">
        <v>159315.774819809</v>
      </c>
    </row>
    <row r="53" spans="1:13" ht="13.5">
      <c r="A53" s="9" t="s">
        <v>51</v>
      </c>
      <c r="B53" s="23">
        <v>4483</v>
      </c>
      <c r="C53" s="26">
        <v>452125661</v>
      </c>
      <c r="D53" s="24">
        <v>100853.370733884</v>
      </c>
      <c r="E53" s="2">
        <v>476</v>
      </c>
      <c r="F53" s="1">
        <v>106857340</v>
      </c>
      <c r="G53" s="1">
        <v>224490.210084034</v>
      </c>
      <c r="H53" s="2">
        <v>1259</v>
      </c>
      <c r="I53" s="1">
        <v>413252407</v>
      </c>
      <c r="J53" s="1">
        <v>328238.607625099</v>
      </c>
      <c r="K53" s="1">
        <v>6218</v>
      </c>
      <c r="L53" s="1">
        <v>972235408</v>
      </c>
      <c r="M53" s="1">
        <v>156358.219363139</v>
      </c>
    </row>
    <row r="54" spans="1:13" ht="13.5">
      <c r="A54" s="9" t="s">
        <v>52</v>
      </c>
      <c r="B54" s="23">
        <v>1433</v>
      </c>
      <c r="C54" s="26">
        <v>175697007</v>
      </c>
      <c r="D54" s="24">
        <v>122607.820655967</v>
      </c>
      <c r="E54" s="2">
        <v>98</v>
      </c>
      <c r="F54" s="1">
        <v>21350357</v>
      </c>
      <c r="G54" s="1">
        <v>217860.785714286</v>
      </c>
      <c r="H54" s="2">
        <v>578</v>
      </c>
      <c r="I54" s="1">
        <v>200157788</v>
      </c>
      <c r="J54" s="1">
        <v>346293.750865052</v>
      </c>
      <c r="K54" s="1">
        <v>2109</v>
      </c>
      <c r="L54" s="1">
        <v>397205152</v>
      </c>
      <c r="M54" s="1">
        <v>188338.146989094</v>
      </c>
    </row>
    <row r="55" spans="1:13" ht="13.5">
      <c r="A55" s="9" t="s">
        <v>53</v>
      </c>
      <c r="B55" s="23">
        <v>2236</v>
      </c>
      <c r="C55" s="26">
        <v>239877200</v>
      </c>
      <c r="D55" s="24">
        <v>107279.606440072</v>
      </c>
      <c r="E55" s="2">
        <v>114</v>
      </c>
      <c r="F55" s="1">
        <v>24059980</v>
      </c>
      <c r="G55" s="1">
        <v>211052.456140351</v>
      </c>
      <c r="H55" s="2">
        <v>1157</v>
      </c>
      <c r="I55" s="1">
        <v>388342000</v>
      </c>
      <c r="J55" s="1">
        <v>335645.635263613</v>
      </c>
      <c r="K55" s="1">
        <v>3507</v>
      </c>
      <c r="L55" s="1">
        <v>652279180</v>
      </c>
      <c r="M55" s="1">
        <v>185993.493013972</v>
      </c>
    </row>
    <row r="56" spans="1:13" ht="13.5">
      <c r="A56" s="9" t="s">
        <v>54</v>
      </c>
      <c r="B56" s="23">
        <v>3887</v>
      </c>
      <c r="C56" s="26">
        <v>463211822</v>
      </c>
      <c r="D56" s="24">
        <v>119169.493696939</v>
      </c>
      <c r="E56" s="2">
        <v>371</v>
      </c>
      <c r="F56" s="1">
        <v>108878660</v>
      </c>
      <c r="G56" s="1">
        <v>293473.477088949</v>
      </c>
      <c r="H56" s="2">
        <v>1834</v>
      </c>
      <c r="I56" s="1">
        <v>636246018</v>
      </c>
      <c r="J56" s="1">
        <v>346917.130861505</v>
      </c>
      <c r="K56" s="1">
        <v>6092</v>
      </c>
      <c r="L56" s="1">
        <v>1208336500</v>
      </c>
      <c r="M56" s="1">
        <v>198348.079448457</v>
      </c>
    </row>
    <row r="57" spans="1:13" ht="13.5">
      <c r="A57" s="9" t="s">
        <v>55</v>
      </c>
      <c r="B57" s="23">
        <v>1085</v>
      </c>
      <c r="C57" s="26">
        <v>122756773</v>
      </c>
      <c r="D57" s="24">
        <v>113139.882949309</v>
      </c>
      <c r="E57" s="2">
        <v>101</v>
      </c>
      <c r="F57" s="1">
        <v>26494490</v>
      </c>
      <c r="G57" s="1">
        <v>262321.683168317</v>
      </c>
      <c r="H57" s="2">
        <v>545</v>
      </c>
      <c r="I57" s="1">
        <v>188012648</v>
      </c>
      <c r="J57" s="1">
        <v>344977.335779817</v>
      </c>
      <c r="K57" s="1">
        <v>1731</v>
      </c>
      <c r="L57" s="1">
        <v>337263911</v>
      </c>
      <c r="M57" s="1">
        <v>194837.614673599</v>
      </c>
    </row>
    <row r="58" spans="1:13" ht="13.5">
      <c r="A58" s="9" t="s">
        <v>56</v>
      </c>
      <c r="B58" s="23">
        <v>3303</v>
      </c>
      <c r="C58" s="26">
        <v>344422250</v>
      </c>
      <c r="D58" s="24">
        <v>104275.582803512</v>
      </c>
      <c r="E58" s="2">
        <v>346</v>
      </c>
      <c r="F58" s="1">
        <v>87257203</v>
      </c>
      <c r="G58" s="1">
        <v>252188.447976879</v>
      </c>
      <c r="H58" s="2">
        <v>1273</v>
      </c>
      <c r="I58" s="1">
        <v>419033148</v>
      </c>
      <c r="J58" s="1">
        <v>329169.79418696</v>
      </c>
      <c r="K58" s="1">
        <v>4922</v>
      </c>
      <c r="L58" s="1">
        <v>850712601</v>
      </c>
      <c r="M58" s="1">
        <v>172838.805566843</v>
      </c>
    </row>
    <row r="59" spans="1:13" ht="13.5">
      <c r="A59" s="9" t="s">
        <v>57</v>
      </c>
      <c r="B59" s="23">
        <v>2508</v>
      </c>
      <c r="C59" s="26">
        <v>304532157</v>
      </c>
      <c r="D59" s="24">
        <v>121424.305023923</v>
      </c>
      <c r="E59" s="2">
        <v>280</v>
      </c>
      <c r="F59" s="1">
        <v>82354536</v>
      </c>
      <c r="G59" s="1">
        <v>294123.342857143</v>
      </c>
      <c r="H59" s="2">
        <v>1031</v>
      </c>
      <c r="I59" s="1">
        <v>357209729</v>
      </c>
      <c r="J59" s="1">
        <v>346469.1842871</v>
      </c>
      <c r="K59" s="1">
        <v>3819</v>
      </c>
      <c r="L59" s="1">
        <v>744096422</v>
      </c>
      <c r="M59" s="1">
        <v>194840.64467138</v>
      </c>
    </row>
    <row r="60" spans="1:13" ht="13.5">
      <c r="A60" s="9" t="s">
        <v>58</v>
      </c>
      <c r="B60" s="23">
        <v>8159</v>
      </c>
      <c r="C60" s="26">
        <v>833812609</v>
      </c>
      <c r="D60" s="24">
        <v>102195.441720799</v>
      </c>
      <c r="E60" s="2">
        <v>511</v>
      </c>
      <c r="F60" s="1">
        <v>146471274</v>
      </c>
      <c r="G60" s="1">
        <v>286636.544031311</v>
      </c>
      <c r="H60" s="2">
        <v>3281</v>
      </c>
      <c r="I60" s="1">
        <v>1069616747</v>
      </c>
      <c r="J60" s="1">
        <v>326003.275525754</v>
      </c>
      <c r="K60" s="1">
        <v>11951</v>
      </c>
      <c r="L60" s="1">
        <v>2049900630</v>
      </c>
      <c r="M60" s="1">
        <v>171525.448079659</v>
      </c>
    </row>
    <row r="61" spans="1:13" ht="13.5">
      <c r="A61" s="9" t="s">
        <v>59</v>
      </c>
      <c r="B61" s="23">
        <v>919</v>
      </c>
      <c r="C61" s="26">
        <v>92053661</v>
      </c>
      <c r="D61" s="24">
        <v>100167.204570185</v>
      </c>
      <c r="E61" s="2">
        <v>52</v>
      </c>
      <c r="F61" s="1">
        <v>15164920</v>
      </c>
      <c r="G61" s="1">
        <v>291633.076923077</v>
      </c>
      <c r="H61" s="2">
        <v>272</v>
      </c>
      <c r="I61" s="1">
        <v>96125260</v>
      </c>
      <c r="J61" s="1">
        <v>353401.691176471</v>
      </c>
      <c r="K61" s="1">
        <v>1243</v>
      </c>
      <c r="L61" s="1">
        <v>203343841</v>
      </c>
      <c r="M61" s="1">
        <v>163591.183427192</v>
      </c>
    </row>
    <row r="62" spans="1:13" ht="13.5">
      <c r="A62" s="9" t="s">
        <v>60</v>
      </c>
      <c r="B62" s="23">
        <v>2561</v>
      </c>
      <c r="C62" s="26">
        <v>284869102</v>
      </c>
      <c r="D62" s="24">
        <v>111233.542366263</v>
      </c>
      <c r="E62" s="2">
        <v>41</v>
      </c>
      <c r="F62" s="1">
        <v>12704173</v>
      </c>
      <c r="G62" s="1">
        <v>309857.87804878</v>
      </c>
      <c r="H62" s="2">
        <v>1086</v>
      </c>
      <c r="I62" s="1">
        <v>354767834</v>
      </c>
      <c r="J62" s="1">
        <v>326673.880294659</v>
      </c>
      <c r="K62" s="1">
        <v>3688</v>
      </c>
      <c r="L62" s="1">
        <v>652341109</v>
      </c>
      <c r="M62" s="1">
        <v>176882.079446855</v>
      </c>
    </row>
    <row r="63" spans="1:13" ht="13.5">
      <c r="A63" s="9" t="s">
        <v>61</v>
      </c>
      <c r="B63" s="23">
        <v>2501</v>
      </c>
      <c r="C63" s="26">
        <v>211429378</v>
      </c>
      <c r="D63" s="24">
        <v>84537.9360255898</v>
      </c>
      <c r="E63" s="2">
        <v>128</v>
      </c>
      <c r="F63" s="1">
        <v>32640700</v>
      </c>
      <c r="G63" s="1">
        <v>255005.46875</v>
      </c>
      <c r="H63" s="2">
        <v>1441</v>
      </c>
      <c r="I63" s="1">
        <v>495061767</v>
      </c>
      <c r="J63" s="1">
        <v>343554.314365024</v>
      </c>
      <c r="K63" s="1">
        <v>4070</v>
      </c>
      <c r="L63" s="1">
        <v>739131845</v>
      </c>
      <c r="M63" s="1">
        <v>181604.875921376</v>
      </c>
    </row>
    <row r="64" ht="15" customHeight="1">
      <c r="A64" s="10" t="s">
        <v>70</v>
      </c>
    </row>
    <row r="65" ht="15" customHeight="1">
      <c r="A65" s="19"/>
    </row>
    <row r="68" spans="2:11" ht="13.5">
      <c r="B68" s="21"/>
      <c r="C68" s="3"/>
      <c r="D68" s="3"/>
      <c r="E68" s="22"/>
      <c r="H68" s="3"/>
      <c r="K68" s="3"/>
    </row>
  </sheetData>
  <mergeCells count="5">
    <mergeCell ref="K1:M1"/>
    <mergeCell ref="A1:A3"/>
    <mergeCell ref="B1:D1"/>
    <mergeCell ref="E1:G1"/>
    <mergeCell ref="H1:J1"/>
  </mergeCells>
  <printOptions horizontalCentered="1"/>
  <pageMargins left="0.3937007874015748" right="0.3937007874015748" top="0.5905511811023623" bottom="0.1968503937007874" header="0.31496062992125984" footer="0.31496062992125984"/>
  <pageSetup fitToHeight="1" fitToWidth="1" horizontalDpi="600" verticalDpi="600" orientation="landscape" paperSize="9" scale="68" r:id="rId1"/>
  <headerFooter alignWithMargins="0">
    <oddHeader>&amp;C&amp;"HG明朝E,ｴｸｽﾄﾗﾎﾞｰﾙﾄﾞ"&amp;16平成24年度 介護保険統計資料（保険者別）&amp;R&amp;"ＭＳ Ｐ明朝,標準"&amp;10年次更新情報
平成25年6月更新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2013-06-03T01:07:19Z</cp:lastPrinted>
  <dcterms:created xsi:type="dcterms:W3CDTF">1997-01-08T22:48:59Z</dcterms:created>
  <dcterms:modified xsi:type="dcterms:W3CDTF">2013-06-03T01:07:20Z</dcterms:modified>
  <cp:category/>
  <cp:version/>
  <cp:contentType/>
  <cp:contentStatus/>
</cp:coreProperties>
</file>