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年間\HPアップ用\"/>
    </mc:Choice>
  </mc:AlternateContent>
  <bookViews>
    <workbookView xWindow="0" yWindow="0" windowWidth="19200" windowHeight="11610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8" l="1"/>
  <c r="T7" i="8"/>
  <c r="S7" i="8"/>
  <c r="R7" i="8"/>
  <c r="Q7" i="8"/>
  <c r="P7" i="8"/>
  <c r="O7" i="8"/>
  <c r="N7" i="8"/>
  <c r="J7" i="8"/>
  <c r="I7" i="8"/>
  <c r="H7" i="8"/>
  <c r="G7" i="8"/>
  <c r="F7" i="8"/>
  <c r="E7" i="8"/>
  <c r="D7" i="8"/>
  <c r="C7" i="8"/>
  <c r="T6" i="8"/>
  <c r="R6" i="8"/>
  <c r="P6" i="8"/>
  <c r="N6" i="8"/>
  <c r="I6" i="8"/>
  <c r="G6" i="8"/>
  <c r="E6" i="8"/>
  <c r="C6" i="8"/>
  <c r="A1" i="8"/>
  <c r="U18" i="7"/>
  <c r="T18" i="7"/>
  <c r="S18" i="7"/>
  <c r="R18" i="7"/>
  <c r="Q18" i="7"/>
  <c r="P18" i="7"/>
  <c r="O18" i="7"/>
  <c r="N18" i="7"/>
  <c r="J18" i="7"/>
  <c r="I18" i="7"/>
  <c r="H18" i="7"/>
  <c r="G18" i="7"/>
  <c r="F18" i="7"/>
  <c r="E18" i="7"/>
  <c r="D18" i="7"/>
  <c r="C18" i="7"/>
  <c r="U17" i="7"/>
  <c r="T17" i="7"/>
  <c r="S17" i="7"/>
  <c r="R17" i="7"/>
  <c r="Q17" i="7"/>
  <c r="P17" i="7"/>
  <c r="O17" i="7"/>
  <c r="N17" i="7"/>
  <c r="J17" i="7"/>
  <c r="I17" i="7"/>
  <c r="H17" i="7"/>
  <c r="G17" i="7"/>
  <c r="F17" i="7"/>
  <c r="E17" i="7"/>
  <c r="D17" i="7"/>
  <c r="C17" i="7"/>
  <c r="U16" i="7"/>
  <c r="T16" i="7"/>
  <c r="S16" i="7"/>
  <c r="R16" i="7"/>
  <c r="Q16" i="7"/>
  <c r="P16" i="7"/>
  <c r="O16" i="7"/>
  <c r="N16" i="7"/>
  <c r="J16" i="7"/>
  <c r="I16" i="7"/>
  <c r="H16" i="7"/>
  <c r="G16" i="7"/>
  <c r="F16" i="7"/>
  <c r="E16" i="7"/>
  <c r="D16" i="7"/>
  <c r="C16" i="7"/>
  <c r="U15" i="7"/>
  <c r="T15" i="7"/>
  <c r="S15" i="7"/>
  <c r="R15" i="7"/>
  <c r="Q15" i="7"/>
  <c r="P15" i="7"/>
  <c r="O15" i="7"/>
  <c r="N15" i="7"/>
  <c r="J15" i="7"/>
  <c r="I15" i="7"/>
  <c r="H15" i="7"/>
  <c r="G15" i="7"/>
  <c r="F15" i="7"/>
  <c r="E15" i="7"/>
  <c r="D15" i="7"/>
  <c r="C15" i="7"/>
  <c r="U14" i="7"/>
  <c r="T14" i="7"/>
  <c r="S14" i="7"/>
  <c r="R14" i="7"/>
  <c r="Q14" i="7"/>
  <c r="P14" i="7"/>
  <c r="O14" i="7"/>
  <c r="N14" i="7"/>
  <c r="J14" i="7"/>
  <c r="I14" i="7"/>
  <c r="H14" i="7"/>
  <c r="G14" i="7"/>
  <c r="F14" i="7"/>
  <c r="E14" i="7"/>
  <c r="D14" i="7"/>
  <c r="C14" i="7"/>
  <c r="U13" i="7"/>
  <c r="T13" i="7"/>
  <c r="S13" i="7"/>
  <c r="R13" i="7"/>
  <c r="Q13" i="7"/>
  <c r="P13" i="7"/>
  <c r="O13" i="7"/>
  <c r="N13" i="7"/>
  <c r="J13" i="7"/>
  <c r="I13" i="7"/>
  <c r="H13" i="7"/>
  <c r="G13" i="7"/>
  <c r="F13" i="7"/>
  <c r="E13" i="7"/>
  <c r="D13" i="7"/>
  <c r="C13" i="7"/>
  <c r="U12" i="7"/>
  <c r="T12" i="7"/>
  <c r="S12" i="7"/>
  <c r="R12" i="7"/>
  <c r="Q12" i="7"/>
  <c r="P12" i="7"/>
  <c r="O12" i="7"/>
  <c r="N12" i="7"/>
  <c r="J12" i="7"/>
  <c r="I12" i="7"/>
  <c r="H12" i="7"/>
  <c r="G12" i="7"/>
  <c r="F12" i="7"/>
  <c r="E12" i="7"/>
  <c r="D12" i="7"/>
  <c r="C12" i="7"/>
  <c r="U11" i="7"/>
  <c r="T11" i="7"/>
  <c r="S11" i="7"/>
  <c r="R11" i="7"/>
  <c r="Q11" i="7"/>
  <c r="P11" i="7"/>
  <c r="O11" i="7"/>
  <c r="N11" i="7"/>
  <c r="J11" i="7"/>
  <c r="I11" i="7"/>
  <c r="H11" i="7"/>
  <c r="G11" i="7"/>
  <c r="F11" i="7"/>
  <c r="E11" i="7"/>
  <c r="D11" i="7"/>
  <c r="C11" i="7"/>
  <c r="U10" i="7"/>
  <c r="T10" i="7"/>
  <c r="S10" i="7"/>
  <c r="R10" i="7"/>
  <c r="Q10" i="7"/>
  <c r="P10" i="7"/>
  <c r="O10" i="7"/>
  <c r="N10" i="7"/>
  <c r="J10" i="7"/>
  <c r="I10" i="7"/>
  <c r="H10" i="7"/>
  <c r="G10" i="7"/>
  <c r="F10" i="7"/>
  <c r="E10" i="7"/>
  <c r="D10" i="7"/>
  <c r="C10" i="7"/>
  <c r="U9" i="7"/>
  <c r="T9" i="7"/>
  <c r="S9" i="7"/>
  <c r="R9" i="7"/>
  <c r="Q9" i="7"/>
  <c r="P9" i="7"/>
  <c r="O9" i="7"/>
  <c r="N9" i="7"/>
  <c r="J9" i="7"/>
  <c r="I9" i="7"/>
  <c r="H9" i="7"/>
  <c r="G9" i="7"/>
  <c r="F9" i="7"/>
  <c r="E9" i="7"/>
  <c r="D9" i="7"/>
  <c r="C9" i="7"/>
  <c r="U8" i="7"/>
  <c r="T8" i="7"/>
  <c r="S8" i="7"/>
  <c r="R8" i="7"/>
  <c r="Q8" i="7"/>
  <c r="P8" i="7"/>
  <c r="O8" i="7"/>
  <c r="N8" i="7"/>
  <c r="J8" i="7"/>
  <c r="I8" i="7"/>
  <c r="H8" i="7"/>
  <c r="G8" i="7"/>
  <c r="F8" i="7"/>
  <c r="E8" i="7"/>
  <c r="D8" i="7"/>
  <c r="C8" i="7"/>
  <c r="U7" i="7"/>
  <c r="T7" i="7"/>
  <c r="S7" i="7"/>
  <c r="R7" i="7"/>
  <c r="Q7" i="7"/>
  <c r="P7" i="7"/>
  <c r="O7" i="7"/>
  <c r="N7" i="7"/>
  <c r="J7" i="7"/>
  <c r="I7" i="7"/>
  <c r="H7" i="7"/>
  <c r="G7" i="7"/>
  <c r="F7" i="7"/>
  <c r="E7" i="7"/>
  <c r="D7" i="7"/>
  <c r="C7" i="7"/>
  <c r="T6" i="7"/>
  <c r="R6" i="7"/>
  <c r="P6" i="7"/>
  <c r="N6" i="7"/>
  <c r="I6" i="7"/>
  <c r="G6" i="7"/>
  <c r="E6" i="7"/>
  <c r="C6" i="7"/>
  <c r="A1" i="7"/>
  <c r="U10" i="6"/>
  <c r="T10" i="6"/>
  <c r="S10" i="6"/>
  <c r="R10" i="6"/>
  <c r="Q10" i="6"/>
  <c r="P10" i="6"/>
  <c r="O10" i="6"/>
  <c r="N10" i="6"/>
  <c r="J10" i="6"/>
  <c r="I10" i="6"/>
  <c r="H10" i="6"/>
  <c r="G10" i="6"/>
  <c r="F10" i="6"/>
  <c r="E10" i="6"/>
  <c r="D10" i="6"/>
  <c r="C10" i="6"/>
  <c r="U9" i="6"/>
  <c r="T9" i="6"/>
  <c r="S9" i="6"/>
  <c r="R9" i="6"/>
  <c r="Q9" i="6"/>
  <c r="P9" i="6"/>
  <c r="O9" i="6"/>
  <c r="N9" i="6"/>
  <c r="J9" i="6"/>
  <c r="I9" i="6"/>
  <c r="H9" i="6"/>
  <c r="G9" i="6"/>
  <c r="F9" i="6"/>
  <c r="E9" i="6"/>
  <c r="D9" i="6"/>
  <c r="C9" i="6"/>
  <c r="U8" i="6"/>
  <c r="T8" i="6"/>
  <c r="S8" i="6"/>
  <c r="R8" i="6"/>
  <c r="Q8" i="6"/>
  <c r="P8" i="6"/>
  <c r="O8" i="6"/>
  <c r="N8" i="6"/>
  <c r="J8" i="6"/>
  <c r="I8" i="6"/>
  <c r="H8" i="6"/>
  <c r="G8" i="6"/>
  <c r="F8" i="6"/>
  <c r="E8" i="6"/>
  <c r="D8" i="6"/>
  <c r="C8" i="6"/>
  <c r="U7" i="6"/>
  <c r="T7" i="6"/>
  <c r="S7" i="6"/>
  <c r="R7" i="6"/>
  <c r="Q7" i="6"/>
  <c r="P7" i="6"/>
  <c r="O7" i="6"/>
  <c r="N7" i="6"/>
  <c r="J7" i="6"/>
  <c r="I7" i="6"/>
  <c r="H7" i="6"/>
  <c r="G7" i="6"/>
  <c r="F7" i="6"/>
  <c r="E7" i="6"/>
  <c r="D7" i="6"/>
  <c r="C7" i="6"/>
  <c r="T6" i="6"/>
  <c r="R6" i="6"/>
  <c r="P6" i="6"/>
  <c r="N6" i="6"/>
  <c r="I6" i="6"/>
  <c r="G6" i="6"/>
  <c r="E6" i="6"/>
  <c r="C6" i="6"/>
  <c r="A1" i="6"/>
  <c r="U19" i="5"/>
  <c r="T19" i="5"/>
  <c r="S19" i="5"/>
  <c r="R19" i="5"/>
  <c r="Q19" i="5"/>
  <c r="P19" i="5"/>
  <c r="O19" i="5"/>
  <c r="N19" i="5"/>
  <c r="J19" i="5"/>
  <c r="I19" i="5"/>
  <c r="H19" i="5"/>
  <c r="G19" i="5"/>
  <c r="F19" i="5"/>
  <c r="E19" i="5"/>
  <c r="D19" i="5"/>
  <c r="C19" i="5"/>
  <c r="U18" i="5"/>
  <c r="T18" i="5"/>
  <c r="S18" i="5"/>
  <c r="R18" i="5"/>
  <c r="Q18" i="5"/>
  <c r="P18" i="5"/>
  <c r="O18" i="5"/>
  <c r="N18" i="5"/>
  <c r="J18" i="5"/>
  <c r="I18" i="5"/>
  <c r="H18" i="5"/>
  <c r="G18" i="5"/>
  <c r="F18" i="5"/>
  <c r="E18" i="5"/>
  <c r="D18" i="5"/>
  <c r="C18" i="5"/>
  <c r="U17" i="5"/>
  <c r="T17" i="5"/>
  <c r="S17" i="5"/>
  <c r="R17" i="5"/>
  <c r="Q17" i="5"/>
  <c r="P17" i="5"/>
  <c r="O17" i="5"/>
  <c r="N17" i="5"/>
  <c r="J17" i="5"/>
  <c r="I17" i="5"/>
  <c r="H17" i="5"/>
  <c r="G17" i="5"/>
  <c r="F17" i="5"/>
  <c r="E17" i="5"/>
  <c r="D17" i="5"/>
  <c r="C17" i="5"/>
  <c r="U16" i="5"/>
  <c r="T16" i="5"/>
  <c r="S16" i="5"/>
  <c r="R16" i="5"/>
  <c r="Q16" i="5"/>
  <c r="P16" i="5"/>
  <c r="O16" i="5"/>
  <c r="N16" i="5"/>
  <c r="J16" i="5"/>
  <c r="I16" i="5"/>
  <c r="H16" i="5"/>
  <c r="G16" i="5"/>
  <c r="F16" i="5"/>
  <c r="E16" i="5"/>
  <c r="D16" i="5"/>
  <c r="C16" i="5"/>
  <c r="U15" i="5"/>
  <c r="T15" i="5"/>
  <c r="S15" i="5"/>
  <c r="R15" i="5"/>
  <c r="Q15" i="5"/>
  <c r="P15" i="5"/>
  <c r="O15" i="5"/>
  <c r="N15" i="5"/>
  <c r="J15" i="5"/>
  <c r="I15" i="5"/>
  <c r="H15" i="5"/>
  <c r="G15" i="5"/>
  <c r="F15" i="5"/>
  <c r="E15" i="5"/>
  <c r="D15" i="5"/>
  <c r="C15" i="5"/>
  <c r="U14" i="5"/>
  <c r="T14" i="5"/>
  <c r="S14" i="5"/>
  <c r="R14" i="5"/>
  <c r="Q14" i="5"/>
  <c r="P14" i="5"/>
  <c r="O14" i="5"/>
  <c r="N14" i="5"/>
  <c r="J14" i="5"/>
  <c r="I14" i="5"/>
  <c r="H14" i="5"/>
  <c r="G14" i="5"/>
  <c r="F14" i="5"/>
  <c r="E14" i="5"/>
  <c r="D14" i="5"/>
  <c r="C14" i="5"/>
  <c r="U13" i="5"/>
  <c r="T13" i="5"/>
  <c r="S13" i="5"/>
  <c r="R13" i="5"/>
  <c r="Q13" i="5"/>
  <c r="P13" i="5"/>
  <c r="O13" i="5"/>
  <c r="N13" i="5"/>
  <c r="J13" i="5"/>
  <c r="I13" i="5"/>
  <c r="H13" i="5"/>
  <c r="G13" i="5"/>
  <c r="F13" i="5"/>
  <c r="E13" i="5"/>
  <c r="D13" i="5"/>
  <c r="C13" i="5"/>
  <c r="U12" i="5"/>
  <c r="T12" i="5"/>
  <c r="S12" i="5"/>
  <c r="R12" i="5"/>
  <c r="Q12" i="5"/>
  <c r="P12" i="5"/>
  <c r="O12" i="5"/>
  <c r="N12" i="5"/>
  <c r="J12" i="5"/>
  <c r="I12" i="5"/>
  <c r="H12" i="5"/>
  <c r="G12" i="5"/>
  <c r="F12" i="5"/>
  <c r="E12" i="5"/>
  <c r="D12" i="5"/>
  <c r="C12" i="5"/>
  <c r="U11" i="5"/>
  <c r="T11" i="5"/>
  <c r="S11" i="5"/>
  <c r="R11" i="5"/>
  <c r="Q11" i="5"/>
  <c r="P11" i="5"/>
  <c r="O11" i="5"/>
  <c r="N11" i="5"/>
  <c r="J11" i="5"/>
  <c r="I11" i="5"/>
  <c r="H11" i="5"/>
  <c r="G11" i="5"/>
  <c r="F11" i="5"/>
  <c r="E11" i="5"/>
  <c r="D11" i="5"/>
  <c r="C11" i="5"/>
  <c r="U10" i="5"/>
  <c r="T10" i="5"/>
  <c r="S10" i="5"/>
  <c r="R10" i="5"/>
  <c r="Q10" i="5"/>
  <c r="P10" i="5"/>
  <c r="O10" i="5"/>
  <c r="N10" i="5"/>
  <c r="J10" i="5"/>
  <c r="I10" i="5"/>
  <c r="H10" i="5"/>
  <c r="G10" i="5"/>
  <c r="F10" i="5"/>
  <c r="E10" i="5"/>
  <c r="D10" i="5"/>
  <c r="C10" i="5"/>
  <c r="U9" i="5"/>
  <c r="T9" i="5"/>
  <c r="S9" i="5"/>
  <c r="R9" i="5"/>
  <c r="Q9" i="5"/>
  <c r="P9" i="5"/>
  <c r="O9" i="5"/>
  <c r="N9" i="5"/>
  <c r="J9" i="5"/>
  <c r="I9" i="5"/>
  <c r="H9" i="5"/>
  <c r="G9" i="5"/>
  <c r="F9" i="5"/>
  <c r="E9" i="5"/>
  <c r="D9" i="5"/>
  <c r="C9" i="5"/>
  <c r="U8" i="5"/>
  <c r="T8" i="5"/>
  <c r="S8" i="5"/>
  <c r="R8" i="5"/>
  <c r="Q8" i="5"/>
  <c r="P8" i="5"/>
  <c r="O8" i="5"/>
  <c r="N8" i="5"/>
  <c r="J8" i="5"/>
  <c r="I8" i="5"/>
  <c r="H8" i="5"/>
  <c r="G8" i="5"/>
  <c r="F8" i="5"/>
  <c r="E8" i="5"/>
  <c r="D8" i="5"/>
  <c r="C8" i="5"/>
  <c r="U7" i="5"/>
  <c r="T7" i="5"/>
  <c r="S7" i="5"/>
  <c r="R7" i="5"/>
  <c r="Q7" i="5"/>
  <c r="P7" i="5"/>
  <c r="O7" i="5"/>
  <c r="N7" i="5"/>
  <c r="J7" i="5"/>
  <c r="I7" i="5"/>
  <c r="H7" i="5"/>
  <c r="G7" i="5"/>
  <c r="F7" i="5"/>
  <c r="E7" i="5"/>
  <c r="D7" i="5"/>
  <c r="C7" i="5"/>
  <c r="T6" i="5"/>
  <c r="R6" i="5"/>
  <c r="P6" i="5"/>
  <c r="N6" i="5"/>
  <c r="I6" i="5"/>
  <c r="G6" i="5"/>
  <c r="E6" i="5"/>
  <c r="C6" i="5"/>
  <c r="A1" i="5"/>
  <c r="U15" i="4"/>
  <c r="T15" i="4"/>
  <c r="S15" i="4"/>
  <c r="R15" i="4"/>
  <c r="Q15" i="4"/>
  <c r="P15" i="4"/>
  <c r="O15" i="4"/>
  <c r="N15" i="4"/>
  <c r="J15" i="4"/>
  <c r="I15" i="4"/>
  <c r="H15" i="4"/>
  <c r="G15" i="4"/>
  <c r="F15" i="4"/>
  <c r="E15" i="4"/>
  <c r="D15" i="4"/>
  <c r="C15" i="4"/>
  <c r="U14" i="4"/>
  <c r="T14" i="4"/>
  <c r="S14" i="4"/>
  <c r="R14" i="4"/>
  <c r="Q14" i="4"/>
  <c r="P14" i="4"/>
  <c r="O14" i="4"/>
  <c r="N14" i="4"/>
  <c r="J14" i="4"/>
  <c r="I14" i="4"/>
  <c r="H14" i="4"/>
  <c r="G14" i="4"/>
  <c r="F14" i="4"/>
  <c r="E14" i="4"/>
  <c r="D14" i="4"/>
  <c r="C14" i="4"/>
  <c r="U13" i="4"/>
  <c r="T13" i="4"/>
  <c r="S13" i="4"/>
  <c r="R13" i="4"/>
  <c r="Q13" i="4"/>
  <c r="P13" i="4"/>
  <c r="O13" i="4"/>
  <c r="N13" i="4"/>
  <c r="J13" i="4"/>
  <c r="I13" i="4"/>
  <c r="H13" i="4"/>
  <c r="G13" i="4"/>
  <c r="F13" i="4"/>
  <c r="E13" i="4"/>
  <c r="D13" i="4"/>
  <c r="C13" i="4"/>
  <c r="U12" i="4"/>
  <c r="T12" i="4"/>
  <c r="S12" i="4"/>
  <c r="R12" i="4"/>
  <c r="Q12" i="4"/>
  <c r="P12" i="4"/>
  <c r="O12" i="4"/>
  <c r="N12" i="4"/>
  <c r="J12" i="4"/>
  <c r="I12" i="4"/>
  <c r="H12" i="4"/>
  <c r="G12" i="4"/>
  <c r="F12" i="4"/>
  <c r="E12" i="4"/>
  <c r="D12" i="4"/>
  <c r="C12" i="4"/>
  <c r="U11" i="4"/>
  <c r="T11" i="4"/>
  <c r="S11" i="4"/>
  <c r="R11" i="4"/>
  <c r="Q11" i="4"/>
  <c r="P11" i="4"/>
  <c r="O11" i="4"/>
  <c r="N11" i="4"/>
  <c r="J11" i="4"/>
  <c r="I11" i="4"/>
  <c r="H11" i="4"/>
  <c r="G11" i="4"/>
  <c r="F11" i="4"/>
  <c r="E11" i="4"/>
  <c r="D11" i="4"/>
  <c r="C11" i="4"/>
  <c r="U10" i="4"/>
  <c r="T10" i="4"/>
  <c r="S10" i="4"/>
  <c r="R10" i="4"/>
  <c r="Q10" i="4"/>
  <c r="P10" i="4"/>
  <c r="O10" i="4"/>
  <c r="N10" i="4"/>
  <c r="J10" i="4"/>
  <c r="I10" i="4"/>
  <c r="H10" i="4"/>
  <c r="G10" i="4"/>
  <c r="F10" i="4"/>
  <c r="E10" i="4"/>
  <c r="D10" i="4"/>
  <c r="C10" i="4"/>
  <c r="U9" i="4"/>
  <c r="T9" i="4"/>
  <c r="S9" i="4"/>
  <c r="R9" i="4"/>
  <c r="Q9" i="4"/>
  <c r="P9" i="4"/>
  <c r="O9" i="4"/>
  <c r="N9" i="4"/>
  <c r="J9" i="4"/>
  <c r="I9" i="4"/>
  <c r="H9" i="4"/>
  <c r="G9" i="4"/>
  <c r="F9" i="4"/>
  <c r="E9" i="4"/>
  <c r="D9" i="4"/>
  <c r="C9" i="4"/>
  <c r="U8" i="4"/>
  <c r="T8" i="4"/>
  <c r="S8" i="4"/>
  <c r="R8" i="4"/>
  <c r="Q8" i="4"/>
  <c r="P8" i="4"/>
  <c r="O8" i="4"/>
  <c r="N8" i="4"/>
  <c r="J8" i="4"/>
  <c r="I8" i="4"/>
  <c r="H8" i="4"/>
  <c r="G8" i="4"/>
  <c r="F8" i="4"/>
  <c r="E8" i="4"/>
  <c r="D8" i="4"/>
  <c r="C8" i="4"/>
  <c r="U7" i="4"/>
  <c r="T7" i="4"/>
  <c r="S7" i="4"/>
  <c r="R7" i="4"/>
  <c r="Q7" i="4"/>
  <c r="P7" i="4"/>
  <c r="O7" i="4"/>
  <c r="N7" i="4"/>
  <c r="J7" i="4"/>
  <c r="I7" i="4"/>
  <c r="H7" i="4"/>
  <c r="G7" i="4"/>
  <c r="F7" i="4"/>
  <c r="E7" i="4"/>
  <c r="D7" i="4"/>
  <c r="C7" i="4"/>
  <c r="T6" i="4"/>
  <c r="R6" i="4"/>
  <c r="P6" i="4"/>
  <c r="N6" i="4"/>
  <c r="I6" i="4"/>
  <c r="G6" i="4"/>
  <c r="E6" i="4"/>
  <c r="C6" i="4"/>
  <c r="A1" i="4"/>
  <c r="U18" i="3"/>
  <c r="T18" i="3"/>
  <c r="S18" i="3"/>
  <c r="R18" i="3"/>
  <c r="Q18" i="3"/>
  <c r="P18" i="3"/>
  <c r="O18" i="3"/>
  <c r="N18" i="3"/>
  <c r="J18" i="3"/>
  <c r="I18" i="3"/>
  <c r="H18" i="3"/>
  <c r="G18" i="3"/>
  <c r="F18" i="3"/>
  <c r="E18" i="3"/>
  <c r="D18" i="3"/>
  <c r="C18" i="3"/>
  <c r="U17" i="3"/>
  <c r="T17" i="3"/>
  <c r="S17" i="3"/>
  <c r="R17" i="3"/>
  <c r="Q17" i="3"/>
  <c r="P17" i="3"/>
  <c r="O17" i="3"/>
  <c r="N17" i="3"/>
  <c r="J17" i="3"/>
  <c r="I17" i="3"/>
  <c r="H17" i="3"/>
  <c r="G17" i="3"/>
  <c r="F17" i="3"/>
  <c r="E17" i="3"/>
  <c r="D17" i="3"/>
  <c r="C17" i="3"/>
  <c r="U16" i="3"/>
  <c r="T16" i="3"/>
  <c r="S16" i="3"/>
  <c r="R16" i="3"/>
  <c r="Q16" i="3"/>
  <c r="P16" i="3"/>
  <c r="O16" i="3"/>
  <c r="N16" i="3"/>
  <c r="J16" i="3"/>
  <c r="I16" i="3"/>
  <c r="H16" i="3"/>
  <c r="G16" i="3"/>
  <c r="F16" i="3"/>
  <c r="E16" i="3"/>
  <c r="D16" i="3"/>
  <c r="C16" i="3"/>
  <c r="U15" i="3"/>
  <c r="T15" i="3"/>
  <c r="S15" i="3"/>
  <c r="R15" i="3"/>
  <c r="Q15" i="3"/>
  <c r="P15" i="3"/>
  <c r="O15" i="3"/>
  <c r="N15" i="3"/>
  <c r="J15" i="3"/>
  <c r="I15" i="3"/>
  <c r="H15" i="3"/>
  <c r="G15" i="3"/>
  <c r="F15" i="3"/>
  <c r="E15" i="3"/>
  <c r="D15" i="3"/>
  <c r="C15" i="3"/>
  <c r="U14" i="3"/>
  <c r="T14" i="3"/>
  <c r="S14" i="3"/>
  <c r="R14" i="3"/>
  <c r="Q14" i="3"/>
  <c r="P14" i="3"/>
  <c r="O14" i="3"/>
  <c r="N14" i="3"/>
  <c r="J14" i="3"/>
  <c r="I14" i="3"/>
  <c r="H14" i="3"/>
  <c r="G14" i="3"/>
  <c r="F14" i="3"/>
  <c r="E14" i="3"/>
  <c r="D14" i="3"/>
  <c r="C14" i="3"/>
  <c r="U13" i="3"/>
  <c r="T13" i="3"/>
  <c r="S13" i="3"/>
  <c r="R13" i="3"/>
  <c r="Q13" i="3"/>
  <c r="P13" i="3"/>
  <c r="O13" i="3"/>
  <c r="N13" i="3"/>
  <c r="J13" i="3"/>
  <c r="I13" i="3"/>
  <c r="H13" i="3"/>
  <c r="G13" i="3"/>
  <c r="F13" i="3"/>
  <c r="E13" i="3"/>
  <c r="D13" i="3"/>
  <c r="C13" i="3"/>
  <c r="U12" i="3"/>
  <c r="T12" i="3"/>
  <c r="S12" i="3"/>
  <c r="R12" i="3"/>
  <c r="Q12" i="3"/>
  <c r="P12" i="3"/>
  <c r="O12" i="3"/>
  <c r="N12" i="3"/>
  <c r="J12" i="3"/>
  <c r="I12" i="3"/>
  <c r="H12" i="3"/>
  <c r="G12" i="3"/>
  <c r="F12" i="3"/>
  <c r="E12" i="3"/>
  <c r="D12" i="3"/>
  <c r="C12" i="3"/>
  <c r="U11" i="3"/>
  <c r="T11" i="3"/>
  <c r="S11" i="3"/>
  <c r="R11" i="3"/>
  <c r="Q11" i="3"/>
  <c r="P11" i="3"/>
  <c r="O11" i="3"/>
  <c r="N11" i="3"/>
  <c r="J11" i="3"/>
  <c r="I11" i="3"/>
  <c r="H11" i="3"/>
  <c r="G11" i="3"/>
  <c r="F11" i="3"/>
  <c r="E11" i="3"/>
  <c r="D11" i="3"/>
  <c r="C11" i="3"/>
  <c r="U10" i="3"/>
  <c r="T10" i="3"/>
  <c r="S10" i="3"/>
  <c r="R10" i="3"/>
  <c r="Q10" i="3"/>
  <c r="P10" i="3"/>
  <c r="O10" i="3"/>
  <c r="N10" i="3"/>
  <c r="J10" i="3"/>
  <c r="I10" i="3"/>
  <c r="H10" i="3"/>
  <c r="G10" i="3"/>
  <c r="F10" i="3"/>
  <c r="E10" i="3"/>
  <c r="D10" i="3"/>
  <c r="C10" i="3"/>
  <c r="U9" i="3"/>
  <c r="T9" i="3"/>
  <c r="S9" i="3"/>
  <c r="R9" i="3"/>
  <c r="Q9" i="3"/>
  <c r="P9" i="3"/>
  <c r="O9" i="3"/>
  <c r="N9" i="3"/>
  <c r="J9" i="3"/>
  <c r="I9" i="3"/>
  <c r="H9" i="3"/>
  <c r="G9" i="3"/>
  <c r="F9" i="3"/>
  <c r="E9" i="3"/>
  <c r="D9" i="3"/>
  <c r="C9" i="3"/>
  <c r="U8" i="3"/>
  <c r="T8" i="3"/>
  <c r="S8" i="3"/>
  <c r="R8" i="3"/>
  <c r="Q8" i="3"/>
  <c r="P8" i="3"/>
  <c r="O8" i="3"/>
  <c r="N8" i="3"/>
  <c r="J8" i="3"/>
  <c r="I8" i="3"/>
  <c r="H8" i="3"/>
  <c r="G8" i="3"/>
  <c r="F8" i="3"/>
  <c r="E8" i="3"/>
  <c r="D8" i="3"/>
  <c r="C8" i="3"/>
  <c r="U7" i="3"/>
  <c r="T7" i="3"/>
  <c r="S7" i="3"/>
  <c r="R7" i="3"/>
  <c r="Q7" i="3"/>
  <c r="P7" i="3"/>
  <c r="O7" i="3"/>
  <c r="N7" i="3"/>
  <c r="J7" i="3"/>
  <c r="I7" i="3"/>
  <c r="H7" i="3"/>
  <c r="G7" i="3"/>
  <c r="F7" i="3"/>
  <c r="E7" i="3"/>
  <c r="D7" i="3"/>
  <c r="C7" i="3"/>
  <c r="T6" i="3"/>
  <c r="R6" i="3"/>
  <c r="P6" i="3"/>
  <c r="N6" i="3"/>
  <c r="I6" i="3"/>
  <c r="G6" i="3"/>
  <c r="E6" i="3"/>
  <c r="C6" i="3"/>
  <c r="A1" i="3"/>
  <c r="U14" i="2"/>
  <c r="T14" i="2"/>
  <c r="S14" i="2"/>
  <c r="R14" i="2"/>
  <c r="Q14" i="2"/>
  <c r="P14" i="2"/>
  <c r="O14" i="2"/>
  <c r="N14" i="2"/>
  <c r="J14" i="2"/>
  <c r="I14" i="2"/>
  <c r="H14" i="2"/>
  <c r="G14" i="2"/>
  <c r="F14" i="2"/>
  <c r="E14" i="2"/>
  <c r="D14" i="2"/>
  <c r="C14" i="2"/>
  <c r="U13" i="2"/>
  <c r="T13" i="2"/>
  <c r="S13" i="2"/>
  <c r="R13" i="2"/>
  <c r="Q13" i="2"/>
  <c r="P13" i="2"/>
  <c r="O13" i="2"/>
  <c r="N13" i="2"/>
  <c r="J13" i="2"/>
  <c r="I13" i="2"/>
  <c r="H13" i="2"/>
  <c r="G13" i="2"/>
  <c r="F13" i="2"/>
  <c r="E13" i="2"/>
  <c r="D13" i="2"/>
  <c r="C13" i="2"/>
  <c r="U12" i="2"/>
  <c r="T12" i="2"/>
  <c r="S12" i="2"/>
  <c r="R12" i="2"/>
  <c r="Q12" i="2"/>
  <c r="P12" i="2"/>
  <c r="O12" i="2"/>
  <c r="N12" i="2"/>
  <c r="J12" i="2"/>
  <c r="I12" i="2"/>
  <c r="H12" i="2"/>
  <c r="G12" i="2"/>
  <c r="F12" i="2"/>
  <c r="E12" i="2"/>
  <c r="D12" i="2"/>
  <c r="C12" i="2"/>
  <c r="U11" i="2"/>
  <c r="T11" i="2"/>
  <c r="S11" i="2"/>
  <c r="R11" i="2"/>
  <c r="Q11" i="2"/>
  <c r="P11" i="2"/>
  <c r="O11" i="2"/>
  <c r="N11" i="2"/>
  <c r="J11" i="2"/>
  <c r="I11" i="2"/>
  <c r="H11" i="2"/>
  <c r="G11" i="2"/>
  <c r="F11" i="2"/>
  <c r="E11" i="2"/>
  <c r="D11" i="2"/>
  <c r="C11" i="2"/>
  <c r="U10" i="2"/>
  <c r="T10" i="2"/>
  <c r="S10" i="2"/>
  <c r="R10" i="2"/>
  <c r="Q10" i="2"/>
  <c r="P10" i="2"/>
  <c r="O10" i="2"/>
  <c r="N10" i="2"/>
  <c r="J10" i="2"/>
  <c r="I10" i="2"/>
  <c r="H10" i="2"/>
  <c r="G10" i="2"/>
  <c r="F10" i="2"/>
  <c r="E10" i="2"/>
  <c r="D10" i="2"/>
  <c r="C10" i="2"/>
  <c r="U9" i="2"/>
  <c r="T9" i="2"/>
  <c r="S9" i="2"/>
  <c r="R9" i="2"/>
  <c r="Q9" i="2"/>
  <c r="P9" i="2"/>
  <c r="O9" i="2"/>
  <c r="N9" i="2"/>
  <c r="J9" i="2"/>
  <c r="I9" i="2"/>
  <c r="H9" i="2"/>
  <c r="G9" i="2"/>
  <c r="F9" i="2"/>
  <c r="E9" i="2"/>
  <c r="D9" i="2"/>
  <c r="C9" i="2"/>
  <c r="U8" i="2"/>
  <c r="T8" i="2"/>
  <c r="S8" i="2"/>
  <c r="R8" i="2"/>
  <c r="Q8" i="2"/>
  <c r="P8" i="2"/>
  <c r="O8" i="2"/>
  <c r="N8" i="2"/>
  <c r="J8" i="2"/>
  <c r="I8" i="2"/>
  <c r="H8" i="2"/>
  <c r="G8" i="2"/>
  <c r="F8" i="2"/>
  <c r="E8" i="2"/>
  <c r="D8" i="2"/>
  <c r="C8" i="2"/>
  <c r="U7" i="2"/>
  <c r="T7" i="2"/>
  <c r="S7" i="2"/>
  <c r="R7" i="2"/>
  <c r="Q7" i="2"/>
  <c r="P7" i="2"/>
  <c r="O7" i="2"/>
  <c r="N7" i="2"/>
  <c r="J7" i="2"/>
  <c r="I7" i="2"/>
  <c r="H7" i="2"/>
  <c r="G7" i="2"/>
  <c r="F7" i="2"/>
  <c r="E7" i="2"/>
  <c r="D7" i="2"/>
  <c r="C7" i="2"/>
  <c r="T6" i="2"/>
  <c r="R6" i="2"/>
  <c r="P6" i="2"/>
  <c r="N6" i="2"/>
  <c r="I6" i="2"/>
  <c r="G6" i="2"/>
  <c r="E6" i="2"/>
  <c r="C6" i="2"/>
  <c r="A1" i="2"/>
  <c r="S13" i="1"/>
  <c r="R13" i="1"/>
  <c r="Q13" i="1"/>
  <c r="P13" i="1"/>
  <c r="O13" i="1"/>
  <c r="N13" i="1"/>
  <c r="M13" i="1"/>
  <c r="L13" i="1"/>
  <c r="I13" i="1"/>
  <c r="H13" i="1"/>
  <c r="G13" i="1"/>
  <c r="F13" i="1"/>
  <c r="E13" i="1"/>
  <c r="D13" i="1"/>
  <c r="C13" i="1"/>
  <c r="B13" i="1"/>
  <c r="S12" i="1"/>
  <c r="R12" i="1"/>
  <c r="Q12" i="1"/>
  <c r="P12" i="1"/>
  <c r="O12" i="1"/>
  <c r="N12" i="1"/>
  <c r="M12" i="1"/>
  <c r="L12" i="1"/>
  <c r="I12" i="1"/>
  <c r="H12" i="1"/>
  <c r="G12" i="1"/>
  <c r="F12" i="1"/>
  <c r="E12" i="1"/>
  <c r="D12" i="1"/>
  <c r="C12" i="1"/>
  <c r="B12" i="1"/>
  <c r="S11" i="1"/>
  <c r="R11" i="1"/>
  <c r="Q11" i="1"/>
  <c r="P11" i="1"/>
  <c r="O11" i="1"/>
  <c r="N11" i="1"/>
  <c r="M11" i="1"/>
  <c r="L11" i="1"/>
  <c r="I11" i="1"/>
  <c r="H11" i="1"/>
  <c r="G11" i="1"/>
  <c r="F11" i="1"/>
  <c r="E11" i="1"/>
  <c r="D11" i="1"/>
  <c r="C11" i="1"/>
  <c r="B11" i="1"/>
  <c r="S10" i="1"/>
  <c r="R10" i="1"/>
  <c r="Q10" i="1"/>
  <c r="P10" i="1"/>
  <c r="O10" i="1"/>
  <c r="N10" i="1"/>
  <c r="M10" i="1"/>
  <c r="L10" i="1"/>
  <c r="I10" i="1"/>
  <c r="H10" i="1"/>
  <c r="G10" i="1"/>
  <c r="F10" i="1"/>
  <c r="E10" i="1"/>
  <c r="D10" i="1"/>
  <c r="C10" i="1"/>
  <c r="B10" i="1"/>
  <c r="S9" i="1"/>
  <c r="R9" i="1"/>
  <c r="Q9" i="1"/>
  <c r="P9" i="1"/>
  <c r="O9" i="1"/>
  <c r="N9" i="1"/>
  <c r="M9" i="1"/>
  <c r="L9" i="1"/>
  <c r="I9" i="1"/>
  <c r="H9" i="1"/>
  <c r="G9" i="1"/>
  <c r="F9" i="1"/>
  <c r="E9" i="1"/>
  <c r="D9" i="1"/>
  <c r="C9" i="1"/>
  <c r="B9" i="1"/>
  <c r="S8" i="1"/>
  <c r="R8" i="1"/>
  <c r="Q8" i="1"/>
  <c r="P8" i="1"/>
  <c r="O8" i="1"/>
  <c r="N8" i="1"/>
  <c r="M8" i="1"/>
  <c r="L8" i="1"/>
  <c r="I8" i="1"/>
  <c r="H8" i="1"/>
  <c r="G8" i="1"/>
  <c r="F8" i="1"/>
  <c r="E8" i="1"/>
  <c r="D8" i="1"/>
  <c r="C8" i="1"/>
  <c r="B8" i="1"/>
  <c r="S7" i="1"/>
  <c r="R7" i="1"/>
  <c r="Q7" i="1"/>
  <c r="P7" i="1"/>
  <c r="O7" i="1"/>
  <c r="N7" i="1"/>
  <c r="M7" i="1"/>
  <c r="L7" i="1"/>
  <c r="I7" i="1"/>
  <c r="H7" i="1"/>
  <c r="G7" i="1"/>
  <c r="F7" i="1"/>
  <c r="E7" i="1"/>
  <c r="D7" i="1"/>
  <c r="C7" i="1"/>
  <c r="B7" i="1"/>
  <c r="R6" i="1"/>
  <c r="P6" i="1"/>
  <c r="N6" i="1"/>
  <c r="L6" i="1"/>
  <c r="H6" i="1"/>
  <c r="F6" i="1"/>
  <c r="D6" i="1"/>
  <c r="B6" i="1"/>
  <c r="A1" i="1"/>
</calcChain>
</file>

<file path=xl/sharedStrings.xml><?xml version="1.0" encoding="utf-8"?>
<sst xmlns="http://schemas.openxmlformats.org/spreadsheetml/2006/main" count="322" uniqueCount="86">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</sst>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0.98317267950459675</c:v>
                </c:pt>
                <c:pt idx="1">
                  <c:v>0.93779426246594644</c:v>
                </c:pt>
                <c:pt idx="2">
                  <c:v>0.96492930512726516</c:v>
                </c:pt>
                <c:pt idx="3">
                  <c:v>1.0732682092309462</c:v>
                </c:pt>
                <c:pt idx="4">
                  <c:v>1.0752521222838003</c:v>
                </c:pt>
                <c:pt idx="5">
                  <c:v>1.0290973914418591</c:v>
                </c:pt>
                <c:pt idx="6">
                  <c:v>1.0581372781575487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0.9987628865979381</c:v>
                </c:pt>
                <c:pt idx="1">
                  <c:v>0.90020618556701026</c:v>
                </c:pt>
                <c:pt idx="2">
                  <c:v>0.985979381443299</c:v>
                </c:pt>
                <c:pt idx="3">
                  <c:v>1.0371134020618555</c:v>
                </c:pt>
                <c:pt idx="4">
                  <c:v>1.0094845360824742</c:v>
                </c:pt>
                <c:pt idx="5">
                  <c:v>1.1072164948453609</c:v>
                </c:pt>
                <c:pt idx="6">
                  <c:v>1.068041237113402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1.003708281829419</c:v>
                </c:pt>
                <c:pt idx="1">
                  <c:v>0.99876390605686038</c:v>
                </c:pt>
                <c:pt idx="2">
                  <c:v>0.91038318912237337</c:v>
                </c:pt>
                <c:pt idx="3">
                  <c:v>0.9857849196538937</c:v>
                </c:pt>
                <c:pt idx="4">
                  <c:v>0.92212608158220022</c:v>
                </c:pt>
                <c:pt idx="5">
                  <c:v>0.92521631644004954</c:v>
                </c:pt>
                <c:pt idx="6">
                  <c:v>1.1137206427688504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0.98071555442781022</c:v>
                </c:pt>
                <c:pt idx="1">
                  <c:v>1.0425159998872255</c:v>
                </c:pt>
                <c:pt idx="2">
                  <c:v>1.0747977106769291</c:v>
                </c:pt>
                <c:pt idx="3">
                  <c:v>1.049620795624348</c:v>
                </c:pt>
                <c:pt idx="4">
                  <c:v>1.1547548563534353</c:v>
                </c:pt>
                <c:pt idx="5">
                  <c:v>1.0038343342073359</c:v>
                </c:pt>
                <c:pt idx="6">
                  <c:v>0.88959372973582562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287768"/>
        <c:axId val="334560800"/>
      </c:barChart>
      <c:catAx>
        <c:axId val="335287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456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560800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528776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0.97881823086486364</c:v>
                </c:pt>
                <c:pt idx="1">
                  <c:v>0.98924882518980706</c:v>
                </c:pt>
                <c:pt idx="2">
                  <c:v>0.92316233101107958</c:v>
                </c:pt>
                <c:pt idx="3">
                  <c:v>0.97545604528785779</c:v>
                </c:pt>
                <c:pt idx="4">
                  <c:v>1.0814274432533446</c:v>
                </c:pt>
                <c:pt idx="5">
                  <c:v>0.97042058595857472</c:v>
                </c:pt>
                <c:pt idx="6">
                  <c:v>1.1463958152518121</c:v>
                </c:pt>
                <c:pt idx="7">
                  <c:v>1.0270225891956557</c:v>
                </c:pt>
                <c:pt idx="8">
                  <c:v>1.1709866841813079</c:v>
                </c:pt>
                <c:pt idx="9">
                  <c:v>1.0173504413845949</c:v>
                </c:pt>
                <c:pt idx="10">
                  <c:v>0.97753590892386599</c:v>
                </c:pt>
                <c:pt idx="11">
                  <c:v>0.99327562884598841</c:v>
                </c:pt>
                <c:pt idx="12">
                  <c:v>1.0128310384462011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1.0192097059566938</c:v>
                </c:pt>
                <c:pt idx="1">
                  <c:v>0.94540399359676464</c:v>
                </c:pt>
                <c:pt idx="2">
                  <c:v>0.95713924629587277</c:v>
                </c:pt>
                <c:pt idx="3">
                  <c:v>1.0032016176594489</c:v>
                </c:pt>
                <c:pt idx="4">
                  <c:v>0.95556250977937718</c:v>
                </c:pt>
                <c:pt idx="5">
                  <c:v>0.89239675986663924</c:v>
                </c:pt>
                <c:pt idx="6">
                  <c:v>0.99149043727356978</c:v>
                </c:pt>
                <c:pt idx="7">
                  <c:v>1.1095049528784466</c:v>
                </c:pt>
                <c:pt idx="8">
                  <c:v>0.93353634317489731</c:v>
                </c:pt>
                <c:pt idx="9">
                  <c:v>1.0713984810370352</c:v>
                </c:pt>
                <c:pt idx="10">
                  <c:v>0.97766089332354389</c:v>
                </c:pt>
                <c:pt idx="11">
                  <c:v>0.98319752536619998</c:v>
                </c:pt>
                <c:pt idx="12">
                  <c:v>0.99990371074708417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0.9779411764705882</c:v>
                </c:pt>
                <c:pt idx="1">
                  <c:v>1.0588235294117645</c:v>
                </c:pt>
                <c:pt idx="2">
                  <c:v>0.96323529411764708</c:v>
                </c:pt>
                <c:pt idx="3">
                  <c:v>0.96323529411764708</c:v>
                </c:pt>
                <c:pt idx="4">
                  <c:v>1.0588235294117645</c:v>
                </c:pt>
                <c:pt idx="5">
                  <c:v>0.99264705882352944</c:v>
                </c:pt>
                <c:pt idx="6">
                  <c:v>1.0588235294117645</c:v>
                </c:pt>
                <c:pt idx="7">
                  <c:v>0.94852941176470584</c:v>
                </c:pt>
                <c:pt idx="8">
                  <c:v>0.96323529411764708</c:v>
                </c:pt>
                <c:pt idx="9">
                  <c:v>1.0220588235294117</c:v>
                </c:pt>
                <c:pt idx="10">
                  <c:v>0.99264705882352944</c:v>
                </c:pt>
                <c:pt idx="11">
                  <c:v>0.89705882352941169</c:v>
                </c:pt>
                <c:pt idx="12">
                  <c:v>0.9779411764705882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0.98317094774136404</c:v>
                </c:pt>
                <c:pt idx="1">
                  <c:v>0.99317980513728965</c:v>
                </c:pt>
                <c:pt idx="2">
                  <c:v>1.000265721877768</c:v>
                </c:pt>
                <c:pt idx="3">
                  <c:v>1.0131089459698848</c:v>
                </c:pt>
                <c:pt idx="4">
                  <c:v>1.0728077945084145</c:v>
                </c:pt>
                <c:pt idx="5">
                  <c:v>1.0984056687333923</c:v>
                </c:pt>
                <c:pt idx="6">
                  <c:v>1.0937112488928256</c:v>
                </c:pt>
                <c:pt idx="7">
                  <c:v>0.98086802480070856</c:v>
                </c:pt>
                <c:pt idx="8">
                  <c:v>1.3020372010628876</c:v>
                </c:pt>
                <c:pt idx="9">
                  <c:v>0.93153232949512843</c:v>
                </c:pt>
                <c:pt idx="10">
                  <c:v>1.0071744906997342</c:v>
                </c:pt>
                <c:pt idx="11">
                  <c:v>1.1270150575730735</c:v>
                </c:pt>
                <c:pt idx="12">
                  <c:v>1.0349867139061115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77048"/>
        <c:axId val="336879792"/>
      </c:barChart>
      <c:catAx>
        <c:axId val="336877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7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79792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770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0.90708479289782606</c:v>
                </c:pt>
                <c:pt idx="1">
                  <c:v>1.2581824745300425</c:v>
                </c:pt>
                <c:pt idx="2">
                  <c:v>0.35306976495440812</c:v>
                </c:pt>
                <c:pt idx="3">
                  <c:v>1.0845054416129636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0.9183006535947712</c:v>
                </c:pt>
                <c:pt idx="1">
                  <c:v>1.221813725490196</c:v>
                </c:pt>
                <c:pt idx="2">
                  <c:v>0.39460784313725489</c:v>
                </c:pt>
                <c:pt idx="3">
                  <c:v>1.088235294117647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0.97721179624664878</c:v>
                </c:pt>
                <c:pt idx="1">
                  <c:v>1.1467828418230563</c:v>
                </c:pt>
                <c:pt idx="2">
                  <c:v>0.36863270777479895</c:v>
                </c:pt>
                <c:pt idx="3">
                  <c:v>0.87265415549597858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1.0107182967918356</c:v>
                </c:pt>
                <c:pt idx="1">
                  <c:v>0.89818838810488788</c:v>
                </c:pt>
                <c:pt idx="2">
                  <c:v>2.4282679818350505</c:v>
                </c:pt>
                <c:pt idx="3">
                  <c:v>1.1416817227403682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77832"/>
        <c:axId val="336878224"/>
      </c:barChart>
      <c:catAx>
        <c:axId val="336877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7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78224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7783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0.96894199428884598</c:v>
                </c:pt>
                <c:pt idx="1">
                  <c:v>1.2734936110069515</c:v>
                </c:pt>
                <c:pt idx="2">
                  <c:v>0.78888199832703565</c:v>
                </c:pt>
                <c:pt idx="3">
                  <c:v>0.76021806224581034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0.99704008121430043</c:v>
                </c:pt>
                <c:pt idx="1">
                  <c:v>1.1007962426154918</c:v>
                </c:pt>
                <c:pt idx="2">
                  <c:v>0.88570065680842469</c:v>
                </c:pt>
                <c:pt idx="3">
                  <c:v>0.88644675203953083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1.0314960629921259</c:v>
                </c:pt>
                <c:pt idx="2">
                  <c:v>0.92125984251968496</c:v>
                </c:pt>
                <c:pt idx="3">
                  <c:v>0.98425196850393704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0.97717546362339514</c:v>
                </c:pt>
                <c:pt idx="1">
                  <c:v>1.1212553495007134</c:v>
                </c:pt>
                <c:pt idx="2">
                  <c:v>0.97222013664689544</c:v>
                </c:pt>
                <c:pt idx="3">
                  <c:v>0.87469029206396876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82536"/>
        <c:axId val="336880576"/>
      </c:barChart>
      <c:catAx>
        <c:axId val="336882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80576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8253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1.0250057625011351</c:v>
                </c:pt>
                <c:pt idx="1">
                  <c:v>1.0595877541612244</c:v>
                </c:pt>
                <c:pt idx="2">
                  <c:v>1.2895010721744535</c:v>
                </c:pt>
                <c:pt idx="3">
                  <c:v>0.98511528494695011</c:v>
                </c:pt>
                <c:pt idx="4">
                  <c:v>0.75990277088993974</c:v>
                </c:pt>
                <c:pt idx="5">
                  <c:v>1.4577800750172876</c:v>
                </c:pt>
                <c:pt idx="6">
                  <c:v>0.91901066586573721</c:v>
                </c:pt>
                <c:pt idx="7">
                  <c:v>0.97138307012090774</c:v>
                </c:pt>
                <c:pt idx="8">
                  <c:v>0.9435973373752331</c:v>
                </c:pt>
                <c:pt idx="9">
                  <c:v>1.4860826866526504</c:v>
                </c:pt>
                <c:pt idx="10">
                  <c:v>0.8315743153100924</c:v>
                </c:pt>
                <c:pt idx="11">
                  <c:v>0.98513623949653206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1.0484171322160147</c:v>
                </c:pt>
                <c:pt idx="1">
                  <c:v>1.0689013035381749</c:v>
                </c:pt>
                <c:pt idx="2">
                  <c:v>1.3880819366852888</c:v>
                </c:pt>
                <c:pt idx="3">
                  <c:v>0.97914338919925503</c:v>
                </c:pt>
                <c:pt idx="4">
                  <c:v>0.77281191806331462</c:v>
                </c:pt>
                <c:pt idx="5">
                  <c:v>1.3117318435754188</c:v>
                </c:pt>
                <c:pt idx="6">
                  <c:v>0.87225325884543758</c:v>
                </c:pt>
                <c:pt idx="7">
                  <c:v>0.90689013035381749</c:v>
                </c:pt>
                <c:pt idx="8">
                  <c:v>0.90055865921787703</c:v>
                </c:pt>
                <c:pt idx="9">
                  <c:v>1.241340782122905</c:v>
                </c:pt>
                <c:pt idx="10">
                  <c:v>0.92998137802607073</c:v>
                </c:pt>
                <c:pt idx="11">
                  <c:v>1.0472998137802607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0.92451569806279221</c:v>
                </c:pt>
                <c:pt idx="1">
                  <c:v>0.95925183700734795</c:v>
                </c:pt>
                <c:pt idx="2">
                  <c:v>1.3072812291249165</c:v>
                </c:pt>
                <c:pt idx="3">
                  <c:v>1.0835003340013358</c:v>
                </c:pt>
                <c:pt idx="4">
                  <c:v>1.0233800935203741</c:v>
                </c:pt>
                <c:pt idx="5">
                  <c:v>1.2184368737474949</c:v>
                </c:pt>
                <c:pt idx="6">
                  <c:v>1.0501002004008015</c:v>
                </c:pt>
                <c:pt idx="7">
                  <c:v>1.1409485637942549</c:v>
                </c:pt>
                <c:pt idx="8">
                  <c:v>0.96860387441549767</c:v>
                </c:pt>
                <c:pt idx="9">
                  <c:v>1.3206412825651301</c:v>
                </c:pt>
                <c:pt idx="10">
                  <c:v>0.94589178356713421</c:v>
                </c:pt>
                <c:pt idx="11">
                  <c:v>1.0200400801603207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1.0574919252913917</c:v>
                </c:pt>
                <c:pt idx="1">
                  <c:v>1.0334784440387585</c:v>
                </c:pt>
                <c:pt idx="2">
                  <c:v>0.71079904507793845</c:v>
                </c:pt>
                <c:pt idx="3">
                  <c:v>0.92911107990450781</c:v>
                </c:pt>
                <c:pt idx="4">
                  <c:v>0.96079202359219207</c:v>
                </c:pt>
                <c:pt idx="5">
                  <c:v>0.91276506108692601</c:v>
                </c:pt>
                <c:pt idx="6">
                  <c:v>1.0034545709872209</c:v>
                </c:pt>
                <c:pt idx="7">
                  <c:v>0.93950287880915606</c:v>
                </c:pt>
                <c:pt idx="8">
                  <c:v>1.0823760707765764</c:v>
                </c:pt>
                <c:pt idx="9">
                  <c:v>0.90697935683190567</c:v>
                </c:pt>
                <c:pt idx="10">
                  <c:v>0.94565370032298834</c:v>
                </c:pt>
                <c:pt idx="11">
                  <c:v>0.92265131301783454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81360"/>
        <c:axId val="336882928"/>
      </c:barChart>
      <c:catAx>
        <c:axId val="336881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8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82928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813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0.8701204691256359</c:v>
                </c:pt>
                <c:pt idx="1">
                  <c:v>0.94801365405304894</c:v>
                </c:pt>
                <c:pt idx="2">
                  <c:v>1.0514683419888695</c:v>
                </c:pt>
                <c:pt idx="3">
                  <c:v>1.0108581598905551</c:v>
                </c:pt>
                <c:pt idx="4">
                  <c:v>1.1160196044574904</c:v>
                </c:pt>
                <c:pt idx="5">
                  <c:v>1.2821992588558753</c:v>
                </c:pt>
                <c:pt idx="6">
                  <c:v>1.1099563017173824</c:v>
                </c:pt>
                <c:pt idx="7">
                  <c:v>1.1188088565394678</c:v>
                </c:pt>
                <c:pt idx="8">
                  <c:v>1.1611390774216686</c:v>
                </c:pt>
                <c:pt idx="9">
                  <c:v>0.9510154205793675</c:v>
                </c:pt>
                <c:pt idx="10">
                  <c:v>0.85776806704830721</c:v>
                </c:pt>
                <c:pt idx="11">
                  <c:v>0.8679554782239105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0.92911141039882816</c:v>
                </c:pt>
                <c:pt idx="1">
                  <c:v>0.98976632619958127</c:v>
                </c:pt>
                <c:pt idx="2">
                  <c:v>1.1500152374585884</c:v>
                </c:pt>
                <c:pt idx="3">
                  <c:v>1.0592687986001199</c:v>
                </c:pt>
                <c:pt idx="4">
                  <c:v>1.0422913205469755</c:v>
                </c:pt>
                <c:pt idx="5">
                  <c:v>0.99183075607286453</c:v>
                </c:pt>
                <c:pt idx="6">
                  <c:v>1.0430384475487353</c:v>
                </c:pt>
                <c:pt idx="7">
                  <c:v>1.045840173805334</c:v>
                </c:pt>
                <c:pt idx="8">
                  <c:v>1.0270243701031232</c:v>
                </c:pt>
                <c:pt idx="9">
                  <c:v>0.88497193358434179</c:v>
                </c:pt>
                <c:pt idx="10">
                  <c:v>0.94285461498382861</c:v>
                </c:pt>
                <c:pt idx="11">
                  <c:v>0.99385586347237109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0.95104895104895115</c:v>
                </c:pt>
                <c:pt idx="1">
                  <c:v>1.0069930069930071</c:v>
                </c:pt>
                <c:pt idx="2">
                  <c:v>0.95104895104895115</c:v>
                </c:pt>
                <c:pt idx="3">
                  <c:v>0.98601398601398604</c:v>
                </c:pt>
                <c:pt idx="4">
                  <c:v>1.048951048951049</c:v>
                </c:pt>
                <c:pt idx="5">
                  <c:v>0.95804195804195813</c:v>
                </c:pt>
                <c:pt idx="6">
                  <c:v>1.013986013986014</c:v>
                </c:pt>
                <c:pt idx="7">
                  <c:v>1</c:v>
                </c:pt>
                <c:pt idx="8">
                  <c:v>1.0419580419580421</c:v>
                </c:pt>
                <c:pt idx="9">
                  <c:v>0.9370629370629372</c:v>
                </c:pt>
                <c:pt idx="10">
                  <c:v>0.93006993006993011</c:v>
                </c:pt>
                <c:pt idx="11">
                  <c:v>0.94405594405594417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0.98064888803311834</c:v>
                </c:pt>
                <c:pt idx="1">
                  <c:v>0.95080388947723116</c:v>
                </c:pt>
                <c:pt idx="2">
                  <c:v>0.95571387311061906</c:v>
                </c:pt>
                <c:pt idx="3">
                  <c:v>0.96707422739963411</c:v>
                </c:pt>
                <c:pt idx="4">
                  <c:v>1.0174256281890826</c:v>
                </c:pt>
                <c:pt idx="5">
                  <c:v>1.3465870800038511</c:v>
                </c:pt>
                <c:pt idx="6">
                  <c:v>1.0474631751227497</c:v>
                </c:pt>
                <c:pt idx="7">
                  <c:v>1.0680658515452008</c:v>
                </c:pt>
                <c:pt idx="8">
                  <c:v>1.0825069798786946</c:v>
                </c:pt>
                <c:pt idx="9">
                  <c:v>1.1401752190237797</c:v>
                </c:pt>
                <c:pt idx="10">
                  <c:v>0.97776066236641956</c:v>
                </c:pt>
                <c:pt idx="11">
                  <c:v>0.92413593915471259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66736"/>
        <c:axId val="336067128"/>
      </c:barChart>
      <c:catAx>
        <c:axId val="336066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6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67128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6673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68696"/>
        <c:axId val="337391064"/>
      </c:barChart>
      <c:catAx>
        <c:axId val="336068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391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39106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686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7394592"/>
        <c:axId val="337394984"/>
      </c:barChart>
      <c:catAx>
        <c:axId val="337394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7394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39498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73945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0.93761205273069681</c:v>
                </c:pt>
                <c:pt idx="1">
                  <c:v>1.0128888888888889</c:v>
                </c:pt>
                <c:pt idx="2">
                  <c:v>1.0252730696798493</c:v>
                </c:pt>
                <c:pt idx="3">
                  <c:v>0.96341242937853111</c:v>
                </c:pt>
                <c:pt idx="4">
                  <c:v>1.0446403013182675</c:v>
                </c:pt>
                <c:pt idx="5">
                  <c:v>1.1342975517890772</c:v>
                </c:pt>
                <c:pt idx="6">
                  <c:v>0.98524293785310735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1.0247046308451406</c:v>
                </c:pt>
                <c:pt idx="1">
                  <c:v>0.93927391245303515</c:v>
                </c:pt>
                <c:pt idx="2">
                  <c:v>0.90009506133719619</c:v>
                </c:pt>
                <c:pt idx="3">
                  <c:v>0.94023584265085336</c:v>
                </c:pt>
                <c:pt idx="4">
                  <c:v>0.92525236521660414</c:v>
                </c:pt>
                <c:pt idx="5">
                  <c:v>1.1511814766194379</c:v>
                </c:pt>
                <c:pt idx="6">
                  <c:v>1.0621293739531936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0.97841726618705049</c:v>
                </c:pt>
                <c:pt idx="1">
                  <c:v>1.014388489208633</c:v>
                </c:pt>
                <c:pt idx="2">
                  <c:v>1.064748201438849</c:v>
                </c:pt>
                <c:pt idx="3">
                  <c:v>0.97841726618705049</c:v>
                </c:pt>
                <c:pt idx="4">
                  <c:v>0.91366906474820153</c:v>
                </c:pt>
                <c:pt idx="5">
                  <c:v>1.0287769784172662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0.93854852164241354</c:v>
                </c:pt>
                <c:pt idx="1">
                  <c:v>1.0663638891463527</c:v>
                </c:pt>
                <c:pt idx="2">
                  <c:v>1.0699786819909167</c:v>
                </c:pt>
                <c:pt idx="3">
                  <c:v>1.046436185003244</c:v>
                </c:pt>
                <c:pt idx="4">
                  <c:v>1.2344980999165818</c:v>
                </c:pt>
                <c:pt idx="5">
                  <c:v>0.96273982760218746</c:v>
                </c:pt>
                <c:pt idx="6">
                  <c:v>0.93113356196125685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70656"/>
        <c:axId val="336072224"/>
      </c:barChart>
      <c:catAx>
        <c:axId val="336070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7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7222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706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0.92106917779175013</c:v>
                </c:pt>
                <c:pt idx="1">
                  <c:v>1.1572475105645645</c:v>
                </c:pt>
                <c:pt idx="2">
                  <c:v>1.0079764289578734</c:v>
                </c:pt>
                <c:pt idx="3">
                  <c:v>1.1259705508195763</c:v>
                </c:pt>
                <c:pt idx="4">
                  <c:v>1.109564403632163</c:v>
                </c:pt>
                <c:pt idx="5">
                  <c:v>1.3125941306350437</c:v>
                </c:pt>
                <c:pt idx="6">
                  <c:v>0.92669142698387164</c:v>
                </c:pt>
                <c:pt idx="7">
                  <c:v>1.3252058079515712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0.93022295623451701</c:v>
                </c:pt>
                <c:pt idx="1">
                  <c:v>1.1589595375722543</c:v>
                </c:pt>
                <c:pt idx="2">
                  <c:v>0.98802642444260946</c:v>
                </c:pt>
                <c:pt idx="3">
                  <c:v>1.1180842279108174</c:v>
                </c:pt>
                <c:pt idx="4">
                  <c:v>1.1284062758051197</c:v>
                </c:pt>
                <c:pt idx="5">
                  <c:v>1.1469859620148639</c:v>
                </c:pt>
                <c:pt idx="6">
                  <c:v>1.0656482246077621</c:v>
                </c:pt>
                <c:pt idx="7">
                  <c:v>1.2530966143682909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0.95935960591133018</c:v>
                </c:pt>
                <c:pt idx="1">
                  <c:v>1.0184729064039408</c:v>
                </c:pt>
                <c:pt idx="2">
                  <c:v>1.017241379310345</c:v>
                </c:pt>
                <c:pt idx="3">
                  <c:v>1.1169950738916257</c:v>
                </c:pt>
                <c:pt idx="4">
                  <c:v>1.0671182266009853</c:v>
                </c:pt>
                <c:pt idx="5">
                  <c:v>1.0283251231527095</c:v>
                </c:pt>
                <c:pt idx="6">
                  <c:v>1.0880541871921183</c:v>
                </c:pt>
                <c:pt idx="7">
                  <c:v>1.1034482758620692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1.0317665660485842</c:v>
                </c:pt>
                <c:pt idx="1">
                  <c:v>0.97981888745148771</c:v>
                </c:pt>
                <c:pt idx="2">
                  <c:v>1.0023860859565905</c:v>
                </c:pt>
                <c:pt idx="3">
                  <c:v>0.90119304297829528</c:v>
                </c:pt>
                <c:pt idx="4">
                  <c:v>0.92120166738536724</c:v>
                </c:pt>
                <c:pt idx="5">
                  <c:v>1.112692252407647</c:v>
                </c:pt>
                <c:pt idx="6">
                  <c:v>0.7989650711513584</c:v>
                </c:pt>
                <c:pt idx="7">
                  <c:v>0.95848785396004021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73400"/>
        <c:axId val="336073792"/>
      </c:barChart>
      <c:catAx>
        <c:axId val="336073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7379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734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1.0201095863997172</c:v>
                </c:pt>
                <c:pt idx="1">
                  <c:v>1.0344586560401068</c:v>
                </c:pt>
                <c:pt idx="2">
                  <c:v>0.95708133817527397</c:v>
                </c:pt>
                <c:pt idx="3">
                  <c:v>0.87606453064241407</c:v>
                </c:pt>
                <c:pt idx="4">
                  <c:v>1.0531943953465952</c:v>
                </c:pt>
                <c:pt idx="5">
                  <c:v>1.0298630973422889</c:v>
                </c:pt>
                <c:pt idx="6">
                  <c:v>0.85133528296429606</c:v>
                </c:pt>
                <c:pt idx="7">
                  <c:v>0.96257672654818904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1.0249594133433466</c:v>
                </c:pt>
                <c:pt idx="1">
                  <c:v>0.9601864225209007</c:v>
                </c:pt>
                <c:pt idx="2">
                  <c:v>1.0135841054921753</c:v>
                </c:pt>
                <c:pt idx="3">
                  <c:v>0.87773200658221695</c:v>
                </c:pt>
                <c:pt idx="4">
                  <c:v>0.98935359537036016</c:v>
                </c:pt>
                <c:pt idx="5">
                  <c:v>1.008581178835301</c:v>
                </c:pt>
                <c:pt idx="6">
                  <c:v>0.93422200625089724</c:v>
                </c:pt>
                <c:pt idx="7">
                  <c:v>0.88746176019084011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0.96323529411764708</c:v>
                </c:pt>
                <c:pt idx="2">
                  <c:v>1.0073529411764706</c:v>
                </c:pt>
                <c:pt idx="3">
                  <c:v>0.98529411764705876</c:v>
                </c:pt>
                <c:pt idx="4">
                  <c:v>1.0367647058823528</c:v>
                </c:pt>
                <c:pt idx="5">
                  <c:v>1.0514705882352939</c:v>
                </c:pt>
                <c:pt idx="6">
                  <c:v>1.0073529411764706</c:v>
                </c:pt>
                <c:pt idx="7">
                  <c:v>1.0073529411764706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0.99545723879123049</c:v>
                </c:pt>
                <c:pt idx="1">
                  <c:v>1.11830930278491</c:v>
                </c:pt>
                <c:pt idx="2">
                  <c:v>0.932352360260715</c:v>
                </c:pt>
                <c:pt idx="3">
                  <c:v>1.0083942326683784</c:v>
                </c:pt>
                <c:pt idx="4">
                  <c:v>1.0275528342879716</c:v>
                </c:pt>
                <c:pt idx="5">
                  <c:v>0.96681809204029234</c:v>
                </c:pt>
                <c:pt idx="6">
                  <c:v>0.90242938968990716</c:v>
                </c:pt>
                <c:pt idx="7">
                  <c:v>1.0718941339126999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71048"/>
        <c:axId val="336070264"/>
      </c:barChart>
      <c:catAx>
        <c:axId val="336071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70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702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710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0.9628482734833097</c:v>
                </c:pt>
                <c:pt idx="1">
                  <c:v>1.0067987582876634</c:v>
                </c:pt>
                <c:pt idx="2">
                  <c:v>1.0584907829686123</c:v>
                </c:pt>
                <c:pt idx="3">
                  <c:v>1.1009619438163492</c:v>
                </c:pt>
                <c:pt idx="4">
                  <c:v>0.89732112060705937</c:v>
                </c:pt>
                <c:pt idx="5">
                  <c:v>1.0660790250258689</c:v>
                </c:pt>
                <c:pt idx="6">
                  <c:v>1.1953704058559766</c:v>
                </c:pt>
                <c:pt idx="7">
                  <c:v>1.3150270187406583</c:v>
                </c:pt>
                <c:pt idx="8">
                  <c:v>1.0811635304487794</c:v>
                </c:pt>
                <c:pt idx="9">
                  <c:v>1.054167784463266</c:v>
                </c:pt>
                <c:pt idx="10">
                  <c:v>0.96343847008776295</c:v>
                </c:pt>
                <c:pt idx="11">
                  <c:v>1.2846510558387307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0.95968850206138345</c:v>
                </c:pt>
                <c:pt idx="1">
                  <c:v>1.0284012826385709</c:v>
                </c:pt>
                <c:pt idx="2">
                  <c:v>1.0174072377462209</c:v>
                </c:pt>
                <c:pt idx="3">
                  <c:v>1.1397159871736144</c:v>
                </c:pt>
                <c:pt idx="4">
                  <c:v>1.0100778744846544</c:v>
                </c:pt>
                <c:pt idx="5">
                  <c:v>1.0421438387540083</c:v>
                </c:pt>
                <c:pt idx="6">
                  <c:v>1.1465872652313331</c:v>
                </c:pt>
                <c:pt idx="7">
                  <c:v>1.3321117727897389</c:v>
                </c:pt>
                <c:pt idx="8">
                  <c:v>1.1827759963353184</c:v>
                </c:pt>
                <c:pt idx="9">
                  <c:v>0.95877233165368769</c:v>
                </c:pt>
                <c:pt idx="10">
                  <c:v>0.94915254237288138</c:v>
                </c:pt>
                <c:pt idx="11">
                  <c:v>1.327072835547412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1.0068069306930694</c:v>
                </c:pt>
                <c:pt idx="1">
                  <c:v>0.97215346534653468</c:v>
                </c:pt>
                <c:pt idx="2">
                  <c:v>1.0278465346534653</c:v>
                </c:pt>
                <c:pt idx="3">
                  <c:v>1.0272277227722773</c:v>
                </c:pt>
                <c:pt idx="4">
                  <c:v>0.97524752475247523</c:v>
                </c:pt>
                <c:pt idx="5">
                  <c:v>0.8910891089108911</c:v>
                </c:pt>
                <c:pt idx="6">
                  <c:v>1.0773514851485149</c:v>
                </c:pt>
                <c:pt idx="7">
                  <c:v>1.0210396039603959</c:v>
                </c:pt>
                <c:pt idx="8">
                  <c:v>1.0686881188118811</c:v>
                </c:pt>
                <c:pt idx="9">
                  <c:v>0.96720297029702973</c:v>
                </c:pt>
                <c:pt idx="10">
                  <c:v>0.90037128712871295</c:v>
                </c:pt>
                <c:pt idx="11">
                  <c:v>1.1076732673267327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0.99661952024231282</c:v>
                </c:pt>
                <c:pt idx="1">
                  <c:v>1.0073018362766044</c:v>
                </c:pt>
                <c:pt idx="2">
                  <c:v>1.0125212970224735</c:v>
                </c:pt>
                <c:pt idx="3">
                  <c:v>0.94066581929307402</c:v>
                </c:pt>
                <c:pt idx="4">
                  <c:v>0.91105281661573412</c:v>
                </c:pt>
                <c:pt idx="5">
                  <c:v>1.1480379695486382</c:v>
                </c:pt>
                <c:pt idx="6">
                  <c:v>0.96773670119263322</c:v>
                </c:pt>
                <c:pt idx="7">
                  <c:v>0.96711469291721885</c:v>
                </c:pt>
                <c:pt idx="8">
                  <c:v>0.85553181707547932</c:v>
                </c:pt>
                <c:pt idx="9">
                  <c:v>1.1371663466479163</c:v>
                </c:pt>
                <c:pt idx="10">
                  <c:v>1.1271871704032237</c:v>
                </c:pt>
                <c:pt idx="11">
                  <c:v>0.87430024069015877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73008"/>
        <c:axId val="336067912"/>
      </c:barChart>
      <c:catAx>
        <c:axId val="336073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67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6791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7300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1.0071470537925495</c:v>
                </c:pt>
                <c:pt idx="1">
                  <c:v>0.97160514944853893</c:v>
                </c:pt>
                <c:pt idx="2">
                  <c:v>0.89068949360781191</c:v>
                </c:pt>
                <c:pt idx="3">
                  <c:v>1.0631856077226853</c:v>
                </c:pt>
                <c:pt idx="4">
                  <c:v>1.0977978744766141</c:v>
                </c:pt>
                <c:pt idx="5">
                  <c:v>1.0152981161823875</c:v>
                </c:pt>
                <c:pt idx="6">
                  <c:v>0.85794393913476774</c:v>
                </c:pt>
                <c:pt idx="7">
                  <c:v>1.2528911729051546</c:v>
                </c:pt>
                <c:pt idx="8">
                  <c:v>0.78648083830999327</c:v>
                </c:pt>
                <c:pt idx="9">
                  <c:v>0.93683670357947657</c:v>
                </c:pt>
                <c:pt idx="10">
                  <c:v>1.0411197298845019</c:v>
                </c:pt>
                <c:pt idx="11">
                  <c:v>1.2702047433828396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0.99668666714860599</c:v>
                </c:pt>
                <c:pt idx="1">
                  <c:v>1.0170004096484253</c:v>
                </c:pt>
                <c:pt idx="2">
                  <c:v>1.0159280946528833</c:v>
                </c:pt>
                <c:pt idx="3">
                  <c:v>1.0070965565435313</c:v>
                </c:pt>
                <c:pt idx="4">
                  <c:v>1.0611942456444734</c:v>
                </c:pt>
                <c:pt idx="5">
                  <c:v>0.93769729391069656</c:v>
                </c:pt>
                <c:pt idx="6">
                  <c:v>1.0085905684474326</c:v>
                </c:pt>
                <c:pt idx="7">
                  <c:v>0.89785296031229667</c:v>
                </c:pt>
                <c:pt idx="8">
                  <c:v>0.94367334152630189</c:v>
                </c:pt>
                <c:pt idx="9">
                  <c:v>1.00880744114316</c:v>
                </c:pt>
                <c:pt idx="10">
                  <c:v>1.044254078411528</c:v>
                </c:pt>
                <c:pt idx="11">
                  <c:v>0.98046940890141931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1.0070921985815602</c:v>
                </c:pt>
                <c:pt idx="1">
                  <c:v>0.97872340425531912</c:v>
                </c:pt>
                <c:pt idx="2">
                  <c:v>0.95744680851063846</c:v>
                </c:pt>
                <c:pt idx="3">
                  <c:v>1.0283687943262412</c:v>
                </c:pt>
                <c:pt idx="4">
                  <c:v>1.0212765957446808</c:v>
                </c:pt>
                <c:pt idx="5">
                  <c:v>1</c:v>
                </c:pt>
                <c:pt idx="6">
                  <c:v>0.92907801418439728</c:v>
                </c:pt>
                <c:pt idx="7">
                  <c:v>1.0354609929078014</c:v>
                </c:pt>
                <c:pt idx="8">
                  <c:v>0.94326241134751787</c:v>
                </c:pt>
                <c:pt idx="9">
                  <c:v>1.0283687943262412</c:v>
                </c:pt>
                <c:pt idx="10">
                  <c:v>0.97163120567375905</c:v>
                </c:pt>
                <c:pt idx="11">
                  <c:v>1.0070921985815602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0.99904389395914817</c:v>
                </c:pt>
                <c:pt idx="1">
                  <c:v>0.97331594958713608</c:v>
                </c:pt>
                <c:pt idx="2">
                  <c:v>0.91777488048674494</c:v>
                </c:pt>
                <c:pt idx="3">
                  <c:v>1.023554976097349</c:v>
                </c:pt>
                <c:pt idx="4">
                  <c:v>1.0146892655367232</c:v>
                </c:pt>
                <c:pt idx="5">
                  <c:v>1.0786614515428075</c:v>
                </c:pt>
                <c:pt idx="6">
                  <c:v>0.9176879617557584</c:v>
                </c:pt>
                <c:pt idx="7">
                  <c:v>1.3480225988700565</c:v>
                </c:pt>
                <c:pt idx="8">
                  <c:v>0.88031290743155155</c:v>
                </c:pt>
                <c:pt idx="9">
                  <c:v>0.89917427205562794</c:v>
                </c:pt>
                <c:pt idx="10">
                  <c:v>1.0248587570621468</c:v>
                </c:pt>
                <c:pt idx="11">
                  <c:v>1.2810082572794437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69088"/>
        <c:axId val="336069480"/>
      </c:barChart>
      <c:catAx>
        <c:axId val="336069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069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06948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0690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0.8836486889153754</c:v>
                </c:pt>
                <c:pt idx="1">
                  <c:v>1.3313095947556615</c:v>
                </c:pt>
                <c:pt idx="2">
                  <c:v>1.1581421334922526</c:v>
                </c:pt>
                <c:pt idx="3">
                  <c:v>1.0049016686531584</c:v>
                </c:pt>
                <c:pt idx="4">
                  <c:v>1.2692640047675805</c:v>
                </c:pt>
                <c:pt idx="5">
                  <c:v>0.88373808104886775</c:v>
                </c:pt>
                <c:pt idx="6">
                  <c:v>1.1030318831942789</c:v>
                </c:pt>
                <c:pt idx="7">
                  <c:v>1.3465584028605482</c:v>
                </c:pt>
                <c:pt idx="8">
                  <c:v>1.0105855184743742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0.90464240903387694</c:v>
                </c:pt>
                <c:pt idx="1">
                  <c:v>1.2639063153492263</c:v>
                </c:pt>
                <c:pt idx="2">
                  <c:v>1.2994562944374739</c:v>
                </c:pt>
                <c:pt idx="3">
                  <c:v>1.0614805520702635</c:v>
                </c:pt>
                <c:pt idx="4">
                  <c:v>1.3145127561689669</c:v>
                </c:pt>
                <c:pt idx="5">
                  <c:v>0.86700125470514433</c:v>
                </c:pt>
                <c:pt idx="6">
                  <c:v>1.0782099539941448</c:v>
                </c:pt>
                <c:pt idx="7">
                  <c:v>1.1501463822668339</c:v>
                </c:pt>
                <c:pt idx="8">
                  <c:v>0.98578000836470092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0.90835030549898166</c:v>
                </c:pt>
                <c:pt idx="1">
                  <c:v>1.0271554650373387</c:v>
                </c:pt>
                <c:pt idx="2">
                  <c:v>1.1310251188051594</c:v>
                </c:pt>
                <c:pt idx="3">
                  <c:v>1.0807875084860827</c:v>
                </c:pt>
                <c:pt idx="4">
                  <c:v>1.0577053632043449</c:v>
                </c:pt>
                <c:pt idx="5">
                  <c:v>1.0054310930074677</c:v>
                </c:pt>
                <c:pt idx="6">
                  <c:v>1.0088255261371351</c:v>
                </c:pt>
                <c:pt idx="7">
                  <c:v>1.0543109300746774</c:v>
                </c:pt>
                <c:pt idx="8">
                  <c:v>1.1031907671418872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1.0749173705471906</c:v>
                </c:pt>
                <c:pt idx="1">
                  <c:v>1.0250511515660248</c:v>
                </c:pt>
                <c:pt idx="2">
                  <c:v>0.78773411678296001</c:v>
                </c:pt>
                <c:pt idx="3">
                  <c:v>0.87563611562877075</c:v>
                </c:pt>
                <c:pt idx="4">
                  <c:v>0.91264886417291857</c:v>
                </c:pt>
                <c:pt idx="5">
                  <c:v>1.0137453438959132</c:v>
                </c:pt>
                <c:pt idx="6">
                  <c:v>1.0138240386128745</c:v>
                </c:pt>
                <c:pt idx="7">
                  <c:v>1.1103299931797912</c:v>
                </c:pt>
                <c:pt idx="8">
                  <c:v>0.92917475473479882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83712"/>
        <c:axId val="336878616"/>
      </c:barChart>
      <c:catAx>
        <c:axId val="336883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78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78616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8371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1.0109180412181771</c:v>
                </c:pt>
                <c:pt idx="1">
                  <c:v>1.0317842841923515</c:v>
                </c:pt>
                <c:pt idx="2">
                  <c:v>1.1407589728518424</c:v>
                </c:pt>
                <c:pt idx="3">
                  <c:v>1.1266963006502333</c:v>
                </c:pt>
                <c:pt idx="4">
                  <c:v>1.1243819110245765</c:v>
                </c:pt>
                <c:pt idx="5">
                  <c:v>1.0188530913632856</c:v>
                </c:pt>
                <c:pt idx="6">
                  <c:v>0.99472466110723334</c:v>
                </c:pt>
                <c:pt idx="7">
                  <c:v>0.93413173652694614</c:v>
                </c:pt>
                <c:pt idx="8">
                  <c:v>0.8041144704456118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1.0128621001810501</c:v>
                </c:pt>
                <c:pt idx="1">
                  <c:v>1.0328530476765239</c:v>
                </c:pt>
                <c:pt idx="2">
                  <c:v>0.99835294709314015</c:v>
                </c:pt>
                <c:pt idx="3">
                  <c:v>0.95229833031583178</c:v>
                </c:pt>
                <c:pt idx="4">
                  <c:v>0.98336602293301145</c:v>
                </c:pt>
                <c:pt idx="5">
                  <c:v>1.0262145443572721</c:v>
                </c:pt>
                <c:pt idx="6">
                  <c:v>1.0002891772279219</c:v>
                </c:pt>
                <c:pt idx="7">
                  <c:v>0.98384379400523025</c:v>
                </c:pt>
                <c:pt idx="8">
                  <c:v>0.94085697042848526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1.0202702702702704</c:v>
                </c:pt>
                <c:pt idx="1">
                  <c:v>0.97972972972972971</c:v>
                </c:pt>
                <c:pt idx="2">
                  <c:v>0.93918918918918914</c:v>
                </c:pt>
                <c:pt idx="3">
                  <c:v>0.94594594594594594</c:v>
                </c:pt>
                <c:pt idx="4">
                  <c:v>0.97297297297297292</c:v>
                </c:pt>
                <c:pt idx="5">
                  <c:v>1.060810810810811</c:v>
                </c:pt>
                <c:pt idx="6">
                  <c:v>0.9932432432432432</c:v>
                </c:pt>
                <c:pt idx="7">
                  <c:v>0.93918918918918914</c:v>
                </c:pt>
                <c:pt idx="8">
                  <c:v>0.95945945945945943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0.97782397782397779</c:v>
                </c:pt>
                <c:pt idx="1">
                  <c:v>1.0195772695772696</c:v>
                </c:pt>
                <c:pt idx="2">
                  <c:v>1.2199410949410949</c:v>
                </c:pt>
                <c:pt idx="3">
                  <c:v>1.2494802494802495</c:v>
                </c:pt>
                <c:pt idx="4">
                  <c:v>1.1806999306999306</c:v>
                </c:pt>
                <c:pt idx="5">
                  <c:v>0.93702356202356207</c:v>
                </c:pt>
                <c:pt idx="6">
                  <c:v>1.002079002079002</c:v>
                </c:pt>
                <c:pt idx="7">
                  <c:v>1.0118676368676369</c:v>
                </c:pt>
                <c:pt idx="8">
                  <c:v>0.89336451836451836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83320"/>
        <c:axId val="336879008"/>
      </c:barChart>
      <c:catAx>
        <c:axId val="336883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7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7900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8332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0.91235131804543501</c:v>
                </c:pt>
                <c:pt idx="1">
                  <c:v>1.1926636840977283</c:v>
                </c:pt>
                <c:pt idx="2">
                  <c:v>0.93393699099871408</c:v>
                </c:pt>
                <c:pt idx="3">
                  <c:v>0.94850380411487356</c:v>
                </c:pt>
                <c:pt idx="4">
                  <c:v>1.0878897878268323</c:v>
                </c:pt>
                <c:pt idx="5">
                  <c:v>1.1025704564937848</c:v>
                </c:pt>
                <c:pt idx="6">
                  <c:v>1.0317255143591941</c:v>
                </c:pt>
                <c:pt idx="7">
                  <c:v>0.89925123231890269</c:v>
                </c:pt>
                <c:pt idx="8">
                  <c:v>1.3816036219459922</c:v>
                </c:pt>
                <c:pt idx="9">
                  <c:v>0.89802561080154308</c:v>
                </c:pt>
                <c:pt idx="10">
                  <c:v>1.1581788469781398</c:v>
                </c:pt>
                <c:pt idx="11">
                  <c:v>1.0255907093870553</c:v>
                </c:pt>
                <c:pt idx="12">
                  <c:v>1.5323684633519075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0.87514910536779333</c:v>
                </c:pt>
                <c:pt idx="1">
                  <c:v>1.2671968190854872</c:v>
                </c:pt>
                <c:pt idx="2">
                  <c:v>1.0624254473161034</c:v>
                </c:pt>
                <c:pt idx="3">
                  <c:v>0.88866799204771385</c:v>
                </c:pt>
                <c:pt idx="4">
                  <c:v>1.2799204771371768</c:v>
                </c:pt>
                <c:pt idx="5">
                  <c:v>1.0377733598409544</c:v>
                </c:pt>
                <c:pt idx="6">
                  <c:v>1.0878727634194831</c:v>
                </c:pt>
                <c:pt idx="7">
                  <c:v>0.85606361829025857</c:v>
                </c:pt>
                <c:pt idx="8">
                  <c:v>1.3141153081510935</c:v>
                </c:pt>
                <c:pt idx="9">
                  <c:v>0.88071570576540759</c:v>
                </c:pt>
                <c:pt idx="10">
                  <c:v>1.3495029821073559</c:v>
                </c:pt>
                <c:pt idx="11">
                  <c:v>1.3916500994035785</c:v>
                </c:pt>
                <c:pt idx="12">
                  <c:v>1.2003976143141155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0.9561128526645768</c:v>
                </c:pt>
                <c:pt idx="1">
                  <c:v>1.1542319749216301</c:v>
                </c:pt>
                <c:pt idx="2">
                  <c:v>0.88275862068965527</c:v>
                </c:pt>
                <c:pt idx="3">
                  <c:v>0.89655172413793116</c:v>
                </c:pt>
                <c:pt idx="4">
                  <c:v>1.1410658307210031</c:v>
                </c:pt>
                <c:pt idx="5">
                  <c:v>0.91536050156739812</c:v>
                </c:pt>
                <c:pt idx="6">
                  <c:v>0.98056426332288404</c:v>
                </c:pt>
                <c:pt idx="7">
                  <c:v>0.82131661442006276</c:v>
                </c:pt>
                <c:pt idx="8">
                  <c:v>1.0733542319749216</c:v>
                </c:pt>
                <c:pt idx="9">
                  <c:v>0.8677115987460815</c:v>
                </c:pt>
                <c:pt idx="10">
                  <c:v>0.9297805642633229</c:v>
                </c:pt>
                <c:pt idx="11">
                  <c:v>1.0043887147335424</c:v>
                </c:pt>
                <c:pt idx="12">
                  <c:v>0.91661442006269589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1.0900910580461469</c:v>
                </c:pt>
                <c:pt idx="1">
                  <c:v>0.81511724730720669</c:v>
                </c:pt>
                <c:pt idx="2">
                  <c:v>0.99537994574122324</c:v>
                </c:pt>
                <c:pt idx="3">
                  <c:v>1.1906309597356899</c:v>
                </c:pt>
                <c:pt idx="4">
                  <c:v>0.74495688844717822</c:v>
                </c:pt>
                <c:pt idx="5">
                  <c:v>1.1605200247119181</c:v>
                </c:pt>
                <c:pt idx="6">
                  <c:v>0.96682693599075986</c:v>
                </c:pt>
                <c:pt idx="7">
                  <c:v>1.2785462945553199</c:v>
                </c:pt>
                <c:pt idx="8">
                  <c:v>0.97945150286067317</c:v>
                </c:pt>
                <c:pt idx="9">
                  <c:v>1.1747562384162884</c:v>
                </c:pt>
                <c:pt idx="10">
                  <c:v>0.92274839506836071</c:v>
                </c:pt>
                <c:pt idx="11">
                  <c:v>0.73343361358081061</c:v>
                </c:pt>
                <c:pt idx="12">
                  <c:v>1.3918719277982219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884104"/>
        <c:axId val="336879400"/>
      </c:barChart>
      <c:catAx>
        <c:axId val="336884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6879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687940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68841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24180;&#38291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D1" t="str">
            <v>令和3年度</v>
          </cell>
        </row>
        <row r="2">
          <cell r="D2" t="str">
            <v>国保計</v>
          </cell>
        </row>
        <row r="6">
          <cell r="E6">
            <v>139119</v>
          </cell>
          <cell r="G6">
            <v>24.25</v>
          </cell>
          <cell r="I6">
            <v>16.18</v>
          </cell>
          <cell r="K6">
            <v>35469</v>
          </cell>
          <cell r="P6">
            <v>132750</v>
          </cell>
          <cell r="R6">
            <v>883.64</v>
          </cell>
          <cell r="T6">
            <v>1.39</v>
          </cell>
          <cell r="V6">
            <v>10789</v>
          </cell>
        </row>
        <row r="7">
          <cell r="E7">
            <v>136778</v>
          </cell>
          <cell r="F7">
            <v>0.98317267950459675</v>
          </cell>
          <cell r="G7">
            <v>24.22</v>
          </cell>
          <cell r="H7">
            <v>0.9987628865979381</v>
          </cell>
          <cell r="I7">
            <v>16.239999999999998</v>
          </cell>
          <cell r="J7">
            <v>1.003708281829419</v>
          </cell>
          <cell r="K7">
            <v>34785</v>
          </cell>
          <cell r="L7">
            <v>0.98071555442781022</v>
          </cell>
          <cell r="P7">
            <v>124468</v>
          </cell>
          <cell r="Q7">
            <v>0.93761205273069681</v>
          </cell>
          <cell r="R7">
            <v>905.47</v>
          </cell>
          <cell r="S7">
            <v>1.0247046308451406</v>
          </cell>
          <cell r="T7">
            <v>1.36</v>
          </cell>
          <cell r="U7">
            <v>0.97841726618705049</v>
          </cell>
          <cell r="V7">
            <v>10126</v>
          </cell>
          <cell r="W7">
            <v>0.93854852164241354</v>
          </cell>
        </row>
        <row r="8">
          <cell r="E8">
            <v>130465</v>
          </cell>
          <cell r="F8">
            <v>0.93779426246594644</v>
          </cell>
          <cell r="G8">
            <v>21.83</v>
          </cell>
          <cell r="H8">
            <v>0.90020618556701026</v>
          </cell>
          <cell r="I8">
            <v>16.16</v>
          </cell>
          <cell r="J8">
            <v>0.99876390605686038</v>
          </cell>
          <cell r="K8">
            <v>36977</v>
          </cell>
          <cell r="L8">
            <v>1.0425159998872255</v>
          </cell>
          <cell r="P8">
            <v>134461</v>
          </cell>
          <cell r="Q8">
            <v>1.0128888888888889</v>
          </cell>
          <cell r="R8">
            <v>829.98</v>
          </cell>
          <cell r="S8">
            <v>0.93927391245303515</v>
          </cell>
          <cell r="T8">
            <v>1.41</v>
          </cell>
          <cell r="U8">
            <v>1.014388489208633</v>
          </cell>
          <cell r="V8">
            <v>11505</v>
          </cell>
          <cell r="W8">
            <v>1.0663638891463527</v>
          </cell>
        </row>
        <row r="9">
          <cell r="E9">
            <v>134240</v>
          </cell>
          <cell r="F9">
            <v>0.96492930512726516</v>
          </cell>
          <cell r="G9">
            <v>23.91</v>
          </cell>
          <cell r="H9">
            <v>0.985979381443299</v>
          </cell>
          <cell r="I9">
            <v>14.73</v>
          </cell>
          <cell r="J9">
            <v>0.91038318912237337</v>
          </cell>
          <cell r="K9">
            <v>38122</v>
          </cell>
          <cell r="L9">
            <v>1.0747977106769291</v>
          </cell>
          <cell r="P9">
            <v>136105</v>
          </cell>
          <cell r="Q9">
            <v>1.0252730696798493</v>
          </cell>
          <cell r="R9">
            <v>795.36</v>
          </cell>
          <cell r="S9">
            <v>0.90009506133719619</v>
          </cell>
          <cell r="T9">
            <v>1.48</v>
          </cell>
          <cell r="U9">
            <v>1.064748201438849</v>
          </cell>
          <cell r="V9">
            <v>11544</v>
          </cell>
          <cell r="W9">
            <v>1.0699786819909167</v>
          </cell>
        </row>
        <row r="10">
          <cell r="E10">
            <v>149312</v>
          </cell>
          <cell r="F10">
            <v>1.0732682092309462</v>
          </cell>
          <cell r="G10">
            <v>25.15</v>
          </cell>
          <cell r="H10">
            <v>1.0371134020618555</v>
          </cell>
          <cell r="I10">
            <v>15.95</v>
          </cell>
          <cell r="J10">
            <v>0.9857849196538937</v>
          </cell>
          <cell r="K10">
            <v>37229</v>
          </cell>
          <cell r="L10">
            <v>1.049620795624348</v>
          </cell>
          <cell r="P10">
            <v>127893</v>
          </cell>
          <cell r="Q10">
            <v>0.96341242937853111</v>
          </cell>
          <cell r="R10">
            <v>830.83</v>
          </cell>
          <cell r="S10">
            <v>0.94023584265085336</v>
          </cell>
          <cell r="T10">
            <v>1.36</v>
          </cell>
          <cell r="U10">
            <v>0.97841726618705049</v>
          </cell>
          <cell r="V10">
            <v>11290</v>
          </cell>
          <cell r="W10">
            <v>1.046436185003244</v>
          </cell>
        </row>
        <row r="11">
          <cell r="E11">
            <v>149588</v>
          </cell>
          <cell r="F11">
            <v>1.0752521222838003</v>
          </cell>
          <cell r="G11">
            <v>24.48</v>
          </cell>
          <cell r="H11">
            <v>1.0094845360824742</v>
          </cell>
          <cell r="I11">
            <v>14.92</v>
          </cell>
          <cell r="J11">
            <v>0.92212608158220022</v>
          </cell>
          <cell r="K11">
            <v>40958</v>
          </cell>
          <cell r="L11">
            <v>1.1547548563534353</v>
          </cell>
          <cell r="P11">
            <v>138676</v>
          </cell>
          <cell r="Q11">
            <v>1.0446403013182675</v>
          </cell>
          <cell r="R11">
            <v>817.59</v>
          </cell>
          <cell r="S11">
            <v>0.92525236521660414</v>
          </cell>
          <cell r="T11">
            <v>1.27</v>
          </cell>
          <cell r="U11">
            <v>0.91366906474820153</v>
          </cell>
          <cell r="V11">
            <v>13319</v>
          </cell>
          <cell r="W11">
            <v>1.2344980999165818</v>
          </cell>
        </row>
        <row r="12">
          <cell r="E12">
            <v>143167</v>
          </cell>
          <cell r="F12">
            <v>1.0290973914418591</v>
          </cell>
          <cell r="G12">
            <v>26.85</v>
          </cell>
          <cell r="H12">
            <v>1.1072164948453609</v>
          </cell>
          <cell r="I12">
            <v>14.97</v>
          </cell>
          <cell r="J12">
            <v>0.92521631644004954</v>
          </cell>
          <cell r="K12">
            <v>35605</v>
          </cell>
          <cell r="L12">
            <v>1.0038343342073359</v>
          </cell>
          <cell r="P12">
            <v>150578</v>
          </cell>
          <cell r="Q12">
            <v>1.1342975517890772</v>
          </cell>
          <cell r="R12">
            <v>1017.23</v>
          </cell>
          <cell r="S12">
            <v>1.1511814766194379</v>
          </cell>
          <cell r="T12">
            <v>1.43</v>
          </cell>
          <cell r="U12">
            <v>1.0287769784172662</v>
          </cell>
          <cell r="V12">
            <v>10387</v>
          </cell>
          <cell r="W12">
            <v>0.96273982760218746</v>
          </cell>
        </row>
        <row r="13">
          <cell r="E13">
            <v>147207</v>
          </cell>
          <cell r="F13">
            <v>1.0581372781575487</v>
          </cell>
          <cell r="G13">
            <v>25.9</v>
          </cell>
          <cell r="H13">
            <v>1.068041237113402</v>
          </cell>
          <cell r="I13">
            <v>18.02</v>
          </cell>
          <cell r="J13">
            <v>1.1137206427688504</v>
          </cell>
          <cell r="K13">
            <v>31553</v>
          </cell>
          <cell r="L13">
            <v>0.88959372973582562</v>
          </cell>
          <cell r="P13">
            <v>130791</v>
          </cell>
          <cell r="Q13">
            <v>0.98524293785310735</v>
          </cell>
          <cell r="R13">
            <v>938.54</v>
          </cell>
          <cell r="S13">
            <v>1.0621293739531936</v>
          </cell>
          <cell r="T13">
            <v>1.39</v>
          </cell>
          <cell r="U13">
            <v>1</v>
          </cell>
          <cell r="V13">
            <v>10046</v>
          </cell>
          <cell r="W13">
            <v>0.93113356196125685</v>
          </cell>
        </row>
      </sheetData>
      <sheetData sheetId="10">
        <row r="6">
          <cell r="E6">
            <v>136778</v>
          </cell>
          <cell r="G6">
            <v>24.22</v>
          </cell>
          <cell r="I6">
            <v>16.239999999999998</v>
          </cell>
          <cell r="K6">
            <v>34785</v>
          </cell>
          <cell r="P6">
            <v>124468</v>
          </cell>
          <cell r="R6">
            <v>905.47</v>
          </cell>
          <cell r="T6">
            <v>1.36</v>
          </cell>
          <cell r="V6">
            <v>10126</v>
          </cell>
        </row>
        <row r="7">
          <cell r="E7">
            <v>125982</v>
          </cell>
          <cell r="F7">
            <v>0.92106917779175013</v>
          </cell>
          <cell r="G7">
            <v>22.53</v>
          </cell>
          <cell r="H7">
            <v>0.93022295623451701</v>
          </cell>
          <cell r="I7">
            <v>15.58</v>
          </cell>
          <cell r="J7">
            <v>0.95935960591133018</v>
          </cell>
          <cell r="K7">
            <v>35890</v>
          </cell>
          <cell r="L7">
            <v>1.0317665660485842</v>
          </cell>
          <cell r="P7">
            <v>126971</v>
          </cell>
          <cell r="Q7">
            <v>1.0201095863997172</v>
          </cell>
          <cell r="R7">
            <v>928.07</v>
          </cell>
          <cell r="S7">
            <v>1.0249594133433466</v>
          </cell>
          <cell r="T7">
            <v>1.36</v>
          </cell>
          <cell r="U7">
            <v>1</v>
          </cell>
          <cell r="V7">
            <v>10080</v>
          </cell>
          <cell r="W7">
            <v>0.99545723879123049</v>
          </cell>
        </row>
        <row r="8">
          <cell r="E8">
            <v>158286</v>
          </cell>
          <cell r="F8">
            <v>1.1572475105645645</v>
          </cell>
          <cell r="G8">
            <v>28.07</v>
          </cell>
          <cell r="H8">
            <v>1.1589595375722543</v>
          </cell>
          <cell r="I8">
            <v>16.54</v>
          </cell>
          <cell r="J8">
            <v>1.0184729064039408</v>
          </cell>
          <cell r="K8">
            <v>34083</v>
          </cell>
          <cell r="L8">
            <v>0.97981888745148771</v>
          </cell>
          <cell r="P8">
            <v>128757</v>
          </cell>
          <cell r="Q8">
            <v>1.0344586560401068</v>
          </cell>
          <cell r="R8">
            <v>869.42</v>
          </cell>
          <cell r="S8">
            <v>0.9601864225209007</v>
          </cell>
          <cell r="T8">
            <v>1.31</v>
          </cell>
          <cell r="U8">
            <v>0.96323529411764708</v>
          </cell>
          <cell r="V8">
            <v>11324</v>
          </cell>
          <cell r="W8">
            <v>1.11830930278491</v>
          </cell>
        </row>
        <row r="9">
          <cell r="E9">
            <v>137869</v>
          </cell>
          <cell r="F9">
            <v>1.0079764289578734</v>
          </cell>
          <cell r="G9">
            <v>23.93</v>
          </cell>
          <cell r="H9">
            <v>0.98802642444260946</v>
          </cell>
          <cell r="I9">
            <v>16.52</v>
          </cell>
          <cell r="J9">
            <v>1.017241379310345</v>
          </cell>
          <cell r="K9">
            <v>34868</v>
          </cell>
          <cell r="L9">
            <v>1.0023860859565905</v>
          </cell>
          <cell r="P9">
            <v>119126</v>
          </cell>
          <cell r="Q9">
            <v>0.95708133817527397</v>
          </cell>
          <cell r="R9">
            <v>917.77</v>
          </cell>
          <cell r="S9">
            <v>1.0135841054921753</v>
          </cell>
          <cell r="T9">
            <v>1.37</v>
          </cell>
          <cell r="U9">
            <v>1.0073529411764706</v>
          </cell>
          <cell r="V9">
            <v>9441</v>
          </cell>
          <cell r="W9">
            <v>0.932352360260715</v>
          </cell>
        </row>
        <row r="10">
          <cell r="E10">
            <v>154008</v>
          </cell>
          <cell r="F10">
            <v>1.1259705508195763</v>
          </cell>
          <cell r="G10">
            <v>27.08</v>
          </cell>
          <cell r="H10">
            <v>1.1180842279108174</v>
          </cell>
          <cell r="I10">
            <v>18.14</v>
          </cell>
          <cell r="J10">
            <v>1.1169950738916257</v>
          </cell>
          <cell r="K10">
            <v>31348</v>
          </cell>
          <cell r="L10">
            <v>0.90119304297829528</v>
          </cell>
          <cell r="P10">
            <v>109042</v>
          </cell>
          <cell r="Q10">
            <v>0.87606453064241407</v>
          </cell>
          <cell r="R10">
            <v>794.76</v>
          </cell>
          <cell r="S10">
            <v>0.87773200658221695</v>
          </cell>
          <cell r="T10">
            <v>1.34</v>
          </cell>
          <cell r="U10">
            <v>0.98529411764705876</v>
          </cell>
          <cell r="V10">
            <v>10211</v>
          </cell>
          <cell r="W10">
            <v>1.0083942326683784</v>
          </cell>
        </row>
        <row r="11">
          <cell r="E11">
            <v>151764</v>
          </cell>
          <cell r="F11">
            <v>1.109564403632163</v>
          </cell>
          <cell r="G11">
            <v>27.33</v>
          </cell>
          <cell r="H11">
            <v>1.1284062758051197</v>
          </cell>
          <cell r="I11">
            <v>17.329999999999998</v>
          </cell>
          <cell r="J11">
            <v>1.0671182266009853</v>
          </cell>
          <cell r="K11">
            <v>32044</v>
          </cell>
          <cell r="L11">
            <v>0.92120166738536724</v>
          </cell>
          <cell r="P11">
            <v>131089</v>
          </cell>
          <cell r="Q11">
            <v>1.0531943953465952</v>
          </cell>
          <cell r="R11">
            <v>895.83</v>
          </cell>
          <cell r="S11">
            <v>0.98935359537036016</v>
          </cell>
          <cell r="T11">
            <v>1.41</v>
          </cell>
          <cell r="U11">
            <v>1.0367647058823528</v>
          </cell>
          <cell r="V11">
            <v>10405</v>
          </cell>
          <cell r="W11">
            <v>1.0275528342879716</v>
          </cell>
        </row>
        <row r="12">
          <cell r="E12">
            <v>179534</v>
          </cell>
          <cell r="F12">
            <v>1.3125941306350437</v>
          </cell>
          <cell r="G12">
            <v>27.78</v>
          </cell>
          <cell r="H12">
            <v>1.1469859620148639</v>
          </cell>
          <cell r="I12">
            <v>16.7</v>
          </cell>
          <cell r="J12">
            <v>1.0283251231527095</v>
          </cell>
          <cell r="K12">
            <v>38705</v>
          </cell>
          <cell r="L12">
            <v>1.112692252407647</v>
          </cell>
          <cell r="P12">
            <v>128185</v>
          </cell>
          <cell r="Q12">
            <v>1.0298630973422889</v>
          </cell>
          <cell r="R12">
            <v>913.24</v>
          </cell>
          <cell r="S12">
            <v>1.008581178835301</v>
          </cell>
          <cell r="T12">
            <v>1.43</v>
          </cell>
          <cell r="U12">
            <v>1.0514705882352939</v>
          </cell>
          <cell r="V12">
            <v>9790</v>
          </cell>
          <cell r="W12">
            <v>0.96681809204029234</v>
          </cell>
        </row>
        <row r="13">
          <cell r="E13">
            <v>126751</v>
          </cell>
          <cell r="F13">
            <v>0.92669142698387164</v>
          </cell>
          <cell r="G13">
            <v>25.81</v>
          </cell>
          <cell r="H13">
            <v>1.0656482246077621</v>
          </cell>
          <cell r="I13">
            <v>17.670000000000002</v>
          </cell>
          <cell r="J13">
            <v>1.0880541871921183</v>
          </cell>
          <cell r="K13">
            <v>27792</v>
          </cell>
          <cell r="L13">
            <v>0.7989650711513584</v>
          </cell>
          <cell r="P13">
            <v>105964</v>
          </cell>
          <cell r="Q13">
            <v>0.85133528296429606</v>
          </cell>
          <cell r="R13">
            <v>845.91</v>
          </cell>
          <cell r="S13">
            <v>0.93422200625089724</v>
          </cell>
          <cell r="T13">
            <v>1.37</v>
          </cell>
          <cell r="U13">
            <v>1.0073529411764706</v>
          </cell>
          <cell r="V13">
            <v>9138</v>
          </cell>
          <cell r="W13">
            <v>0.90242938968990716</v>
          </cell>
        </row>
        <row r="14">
          <cell r="E14">
            <v>181259</v>
          </cell>
          <cell r="F14">
            <v>1.3252058079515712</v>
          </cell>
          <cell r="G14">
            <v>30.35</v>
          </cell>
          <cell r="H14">
            <v>1.2530966143682909</v>
          </cell>
          <cell r="I14">
            <v>17.920000000000002</v>
          </cell>
          <cell r="J14">
            <v>1.1034482758620692</v>
          </cell>
          <cell r="K14">
            <v>33341</v>
          </cell>
          <cell r="L14">
            <v>0.95848785396004021</v>
          </cell>
          <cell r="P14">
            <v>119810</v>
          </cell>
          <cell r="Q14">
            <v>0.96257672654818904</v>
          </cell>
          <cell r="R14">
            <v>803.57</v>
          </cell>
          <cell r="S14">
            <v>0.88746176019084011</v>
          </cell>
          <cell r="T14">
            <v>1.37</v>
          </cell>
          <cell r="U14">
            <v>1.0073529411764706</v>
          </cell>
          <cell r="V14">
            <v>10854</v>
          </cell>
          <cell r="W14">
            <v>1.0718941339126999</v>
          </cell>
        </row>
      </sheetData>
      <sheetData sheetId="11">
        <row r="6">
          <cell r="E6">
            <v>130465</v>
          </cell>
          <cell r="G6">
            <v>21.83</v>
          </cell>
          <cell r="I6">
            <v>16.16</v>
          </cell>
          <cell r="K6">
            <v>36977</v>
          </cell>
          <cell r="P6">
            <v>134461</v>
          </cell>
          <cell r="R6">
            <v>829.98</v>
          </cell>
          <cell r="T6">
            <v>1.41</v>
          </cell>
          <cell r="V6">
            <v>11505</v>
          </cell>
        </row>
        <row r="7">
          <cell r="E7">
            <v>125618</v>
          </cell>
          <cell r="F7">
            <v>0.9628482734833097</v>
          </cell>
          <cell r="G7">
            <v>20.95</v>
          </cell>
          <cell r="H7">
            <v>0.95968850206138345</v>
          </cell>
          <cell r="I7">
            <v>16.27</v>
          </cell>
          <cell r="J7">
            <v>1.0068069306930694</v>
          </cell>
          <cell r="K7">
            <v>36852</v>
          </cell>
          <cell r="L7">
            <v>0.99661952024231282</v>
          </cell>
          <cell r="P7">
            <v>135422</v>
          </cell>
          <cell r="Q7">
            <v>1.0071470537925495</v>
          </cell>
          <cell r="R7">
            <v>827.23</v>
          </cell>
          <cell r="S7">
            <v>0.99668666714860599</v>
          </cell>
          <cell r="T7">
            <v>1.42</v>
          </cell>
          <cell r="U7">
            <v>1.0070921985815602</v>
          </cell>
          <cell r="V7">
            <v>11494</v>
          </cell>
          <cell r="W7">
            <v>0.99904389395914817</v>
          </cell>
        </row>
        <row r="8">
          <cell r="E8">
            <v>131352</v>
          </cell>
          <cell r="F8">
            <v>1.0067987582876634</v>
          </cell>
          <cell r="G8">
            <v>22.45</v>
          </cell>
          <cell r="H8">
            <v>1.0284012826385709</v>
          </cell>
          <cell r="I8">
            <v>15.71</v>
          </cell>
          <cell r="J8">
            <v>0.97215346534653468</v>
          </cell>
          <cell r="K8">
            <v>37247</v>
          </cell>
          <cell r="L8">
            <v>1.0073018362766044</v>
          </cell>
          <cell r="P8">
            <v>130643</v>
          </cell>
          <cell r="Q8">
            <v>0.97160514944853893</v>
          </cell>
          <cell r="R8">
            <v>844.09</v>
          </cell>
          <cell r="S8">
            <v>1.0170004096484253</v>
          </cell>
          <cell r="T8">
            <v>1.38</v>
          </cell>
          <cell r="U8">
            <v>0.97872340425531912</v>
          </cell>
          <cell r="V8">
            <v>11198</v>
          </cell>
          <cell r="W8">
            <v>0.97331594958713608</v>
          </cell>
        </row>
        <row r="9">
          <cell r="E9">
            <v>138096</v>
          </cell>
          <cell r="F9">
            <v>1.0584907829686123</v>
          </cell>
          <cell r="G9">
            <v>22.21</v>
          </cell>
          <cell r="H9">
            <v>1.0174072377462209</v>
          </cell>
          <cell r="I9">
            <v>16.61</v>
          </cell>
          <cell r="J9">
            <v>1.0278465346534653</v>
          </cell>
          <cell r="K9">
            <v>37440</v>
          </cell>
          <cell r="L9">
            <v>1.0125212970224735</v>
          </cell>
          <cell r="P9">
            <v>119763</v>
          </cell>
          <cell r="Q9">
            <v>0.89068949360781191</v>
          </cell>
          <cell r="R9">
            <v>843.2</v>
          </cell>
          <cell r="S9">
            <v>1.0159280946528833</v>
          </cell>
          <cell r="T9">
            <v>1.35</v>
          </cell>
          <cell r="U9">
            <v>0.95744680851063846</v>
          </cell>
          <cell r="V9">
            <v>10559</v>
          </cell>
          <cell r="W9">
            <v>0.91777488048674494</v>
          </cell>
        </row>
        <row r="10">
          <cell r="E10">
            <v>143637</v>
          </cell>
          <cell r="F10">
            <v>1.1009619438163492</v>
          </cell>
          <cell r="G10">
            <v>24.88</v>
          </cell>
          <cell r="H10">
            <v>1.1397159871736144</v>
          </cell>
          <cell r="I10">
            <v>16.600000000000001</v>
          </cell>
          <cell r="J10">
            <v>1.0272277227722773</v>
          </cell>
          <cell r="K10">
            <v>34783</v>
          </cell>
          <cell r="L10">
            <v>0.94066581929307402</v>
          </cell>
          <cell r="P10">
            <v>142957</v>
          </cell>
          <cell r="Q10">
            <v>1.0631856077226853</v>
          </cell>
          <cell r="R10">
            <v>835.87</v>
          </cell>
          <cell r="S10">
            <v>1.0070965565435313</v>
          </cell>
          <cell r="T10">
            <v>1.45</v>
          </cell>
          <cell r="U10">
            <v>1.0283687943262412</v>
          </cell>
          <cell r="V10">
            <v>11776</v>
          </cell>
          <cell r="W10">
            <v>1.023554976097349</v>
          </cell>
        </row>
        <row r="11">
          <cell r="E11">
            <v>117069</v>
          </cell>
          <cell r="F11">
            <v>0.89732112060705937</v>
          </cell>
          <cell r="G11">
            <v>22.05</v>
          </cell>
          <cell r="H11">
            <v>1.0100778744846544</v>
          </cell>
          <cell r="I11">
            <v>15.76</v>
          </cell>
          <cell r="J11">
            <v>0.97524752475247523</v>
          </cell>
          <cell r="K11">
            <v>33688</v>
          </cell>
          <cell r="L11">
            <v>0.91105281661573412</v>
          </cell>
          <cell r="P11">
            <v>147611</v>
          </cell>
          <cell r="Q11">
            <v>1.0977978744766141</v>
          </cell>
          <cell r="R11">
            <v>880.77</v>
          </cell>
          <cell r="S11">
            <v>1.0611942456444734</v>
          </cell>
          <cell r="T11">
            <v>1.44</v>
          </cell>
          <cell r="U11">
            <v>1.0212765957446808</v>
          </cell>
          <cell r="V11">
            <v>11674</v>
          </cell>
          <cell r="W11">
            <v>1.0146892655367232</v>
          </cell>
        </row>
        <row r="12">
          <cell r="E12">
            <v>139086</v>
          </cell>
          <cell r="F12">
            <v>1.0660790250258689</v>
          </cell>
          <cell r="G12">
            <v>22.75</v>
          </cell>
          <cell r="H12">
            <v>1.0421438387540083</v>
          </cell>
          <cell r="I12">
            <v>14.4</v>
          </cell>
          <cell r="J12">
            <v>0.8910891089108911</v>
          </cell>
          <cell r="K12">
            <v>42451</v>
          </cell>
          <cell r="L12">
            <v>1.1480379695486382</v>
          </cell>
          <cell r="P12">
            <v>136518</v>
          </cell>
          <cell r="Q12">
            <v>1.0152981161823875</v>
          </cell>
          <cell r="R12">
            <v>778.27</v>
          </cell>
          <cell r="S12">
            <v>0.93769729391069656</v>
          </cell>
          <cell r="T12">
            <v>1.41</v>
          </cell>
          <cell r="U12">
            <v>1</v>
          </cell>
          <cell r="V12">
            <v>12410</v>
          </cell>
          <cell r="W12">
            <v>1.0786614515428075</v>
          </cell>
        </row>
        <row r="13">
          <cell r="E13">
            <v>155954</v>
          </cell>
          <cell r="F13">
            <v>1.1953704058559766</v>
          </cell>
          <cell r="G13">
            <v>25.03</v>
          </cell>
          <cell r="H13">
            <v>1.1465872652313331</v>
          </cell>
          <cell r="I13">
            <v>17.41</v>
          </cell>
          <cell r="J13">
            <v>1.0773514851485149</v>
          </cell>
          <cell r="K13">
            <v>35784</v>
          </cell>
          <cell r="L13">
            <v>0.96773670119263322</v>
          </cell>
          <cell r="P13">
            <v>115360</v>
          </cell>
          <cell r="Q13">
            <v>0.85794393913476774</v>
          </cell>
          <cell r="R13">
            <v>837.11</v>
          </cell>
          <cell r="S13">
            <v>1.0085905684474326</v>
          </cell>
          <cell r="T13">
            <v>1.31</v>
          </cell>
          <cell r="U13">
            <v>0.92907801418439728</v>
          </cell>
          <cell r="V13">
            <v>10558</v>
          </cell>
          <cell r="W13">
            <v>0.9176879617557584</v>
          </cell>
        </row>
        <row r="14">
          <cell r="E14">
            <v>171565</v>
          </cell>
          <cell r="F14">
            <v>1.3150270187406583</v>
          </cell>
          <cell r="G14">
            <v>29.08</v>
          </cell>
          <cell r="H14">
            <v>1.3321117727897389</v>
          </cell>
          <cell r="I14">
            <v>16.5</v>
          </cell>
          <cell r="J14">
            <v>1.0210396039603959</v>
          </cell>
          <cell r="K14">
            <v>35761</v>
          </cell>
          <cell r="L14">
            <v>0.96711469291721885</v>
          </cell>
          <cell r="P14">
            <v>168465</v>
          </cell>
          <cell r="Q14">
            <v>1.2528911729051546</v>
          </cell>
          <cell r="R14">
            <v>745.2</v>
          </cell>
          <cell r="S14">
            <v>0.89785296031229667</v>
          </cell>
          <cell r="T14">
            <v>1.46</v>
          </cell>
          <cell r="U14">
            <v>1.0354609929078014</v>
          </cell>
          <cell r="V14">
            <v>15509</v>
          </cell>
          <cell r="W14">
            <v>1.3480225988700565</v>
          </cell>
        </row>
        <row r="15">
          <cell r="E15">
            <v>141054</v>
          </cell>
          <cell r="F15">
            <v>1.0811635304487794</v>
          </cell>
          <cell r="G15">
            <v>25.82</v>
          </cell>
          <cell r="H15">
            <v>1.1827759963353184</v>
          </cell>
          <cell r="I15">
            <v>17.27</v>
          </cell>
          <cell r="J15">
            <v>1.0686881188118811</v>
          </cell>
          <cell r="K15">
            <v>31635</v>
          </cell>
          <cell r="L15">
            <v>0.85553181707547932</v>
          </cell>
          <cell r="P15">
            <v>105751</v>
          </cell>
          <cell r="Q15">
            <v>0.78648083830999327</v>
          </cell>
          <cell r="R15">
            <v>783.23</v>
          </cell>
          <cell r="S15">
            <v>0.94367334152630189</v>
          </cell>
          <cell r="T15">
            <v>1.33</v>
          </cell>
          <cell r="U15">
            <v>0.94326241134751787</v>
          </cell>
          <cell r="V15">
            <v>10128</v>
          </cell>
          <cell r="W15">
            <v>0.88031290743155155</v>
          </cell>
        </row>
        <row r="16">
          <cell r="E16">
            <v>137532</v>
          </cell>
          <cell r="F16">
            <v>1.054167784463266</v>
          </cell>
          <cell r="G16">
            <v>20.93</v>
          </cell>
          <cell r="H16">
            <v>0.95877233165368769</v>
          </cell>
          <cell r="I16">
            <v>15.63</v>
          </cell>
          <cell r="J16">
            <v>0.96720297029702973</v>
          </cell>
          <cell r="K16">
            <v>42049</v>
          </cell>
          <cell r="L16">
            <v>1.1371663466479163</v>
          </cell>
          <cell r="P16">
            <v>125968</v>
          </cell>
          <cell r="Q16">
            <v>0.93683670357947657</v>
          </cell>
          <cell r="R16">
            <v>837.29</v>
          </cell>
          <cell r="S16">
            <v>1.00880744114316</v>
          </cell>
          <cell r="T16">
            <v>1.45</v>
          </cell>
          <cell r="U16">
            <v>1.0283687943262412</v>
          </cell>
          <cell r="V16">
            <v>10345</v>
          </cell>
          <cell r="W16">
            <v>0.89917427205562794</v>
          </cell>
        </row>
        <row r="17">
          <cell r="E17">
            <v>125695</v>
          </cell>
          <cell r="F17">
            <v>0.96343847008776295</v>
          </cell>
          <cell r="G17">
            <v>20.72</v>
          </cell>
          <cell r="H17">
            <v>0.94915254237288138</v>
          </cell>
          <cell r="I17">
            <v>14.55</v>
          </cell>
          <cell r="J17">
            <v>0.90037128712871295</v>
          </cell>
          <cell r="K17">
            <v>41680</v>
          </cell>
          <cell r="L17">
            <v>1.1271871704032237</v>
          </cell>
          <cell r="P17">
            <v>139990</v>
          </cell>
          <cell r="Q17">
            <v>1.0411197298845019</v>
          </cell>
          <cell r="R17">
            <v>866.71</v>
          </cell>
          <cell r="S17">
            <v>1.044254078411528</v>
          </cell>
          <cell r="T17">
            <v>1.37</v>
          </cell>
          <cell r="U17">
            <v>0.97163120567375905</v>
          </cell>
          <cell r="V17">
            <v>11791</v>
          </cell>
          <cell r="W17">
            <v>1.0248587570621468</v>
          </cell>
        </row>
        <row r="18">
          <cell r="E18">
            <v>167602</v>
          </cell>
          <cell r="F18">
            <v>1.2846510558387307</v>
          </cell>
          <cell r="G18">
            <v>28.97</v>
          </cell>
          <cell r="H18">
            <v>1.327072835547412</v>
          </cell>
          <cell r="I18">
            <v>17.899999999999999</v>
          </cell>
          <cell r="J18">
            <v>1.1076732673267327</v>
          </cell>
          <cell r="K18">
            <v>32329</v>
          </cell>
          <cell r="L18">
            <v>0.87430024069015877</v>
          </cell>
          <cell r="P18">
            <v>170793</v>
          </cell>
          <cell r="Q18">
            <v>1.2702047433828396</v>
          </cell>
          <cell r="R18">
            <v>813.77</v>
          </cell>
          <cell r="S18">
            <v>0.98046940890141931</v>
          </cell>
          <cell r="T18">
            <v>1.42</v>
          </cell>
          <cell r="U18">
            <v>1.0070921985815602</v>
          </cell>
          <cell r="V18">
            <v>14738</v>
          </cell>
          <cell r="W18">
            <v>1.2810082572794437</v>
          </cell>
        </row>
      </sheetData>
      <sheetData sheetId="12">
        <row r="6">
          <cell r="E6">
            <v>134240</v>
          </cell>
          <cell r="G6">
            <v>23.91</v>
          </cell>
          <cell r="I6">
            <v>14.73</v>
          </cell>
          <cell r="K6">
            <v>38122</v>
          </cell>
          <cell r="P6">
            <v>136105</v>
          </cell>
          <cell r="R6">
            <v>795.36</v>
          </cell>
          <cell r="T6">
            <v>1.48</v>
          </cell>
          <cell r="V6">
            <v>11544</v>
          </cell>
        </row>
        <row r="7">
          <cell r="E7">
            <v>118621</v>
          </cell>
          <cell r="F7">
            <v>0.8836486889153754</v>
          </cell>
          <cell r="G7">
            <v>21.63</v>
          </cell>
          <cell r="H7">
            <v>0.90464240903387694</v>
          </cell>
          <cell r="I7">
            <v>13.38</v>
          </cell>
          <cell r="J7">
            <v>0.90835030549898166</v>
          </cell>
          <cell r="K7">
            <v>40978</v>
          </cell>
          <cell r="L7">
            <v>1.0749173705471906</v>
          </cell>
          <cell r="P7">
            <v>137591</v>
          </cell>
          <cell r="Q7">
            <v>1.0109180412181771</v>
          </cell>
          <cell r="R7">
            <v>805.59</v>
          </cell>
          <cell r="S7">
            <v>1.0128621001810501</v>
          </cell>
          <cell r="T7">
            <v>1.51</v>
          </cell>
          <cell r="U7">
            <v>1.0202702702702704</v>
          </cell>
          <cell r="V7">
            <v>11288</v>
          </cell>
          <cell r="W7">
            <v>0.97782397782397779</v>
          </cell>
        </row>
        <row r="8">
          <cell r="E8">
            <v>178715</v>
          </cell>
          <cell r="F8">
            <v>1.3313095947556615</v>
          </cell>
          <cell r="G8">
            <v>30.22</v>
          </cell>
          <cell r="H8">
            <v>1.2639063153492263</v>
          </cell>
          <cell r="I8">
            <v>15.13</v>
          </cell>
          <cell r="J8">
            <v>1.0271554650373387</v>
          </cell>
          <cell r="K8">
            <v>39077</v>
          </cell>
          <cell r="L8">
            <v>1.0250511515660248</v>
          </cell>
          <cell r="P8">
            <v>140431</v>
          </cell>
          <cell r="Q8">
            <v>1.0317842841923515</v>
          </cell>
          <cell r="R8">
            <v>821.49</v>
          </cell>
          <cell r="S8">
            <v>1.0328530476765239</v>
          </cell>
          <cell r="T8">
            <v>1.45</v>
          </cell>
          <cell r="U8">
            <v>0.97972972972972971</v>
          </cell>
          <cell r="V8">
            <v>11770</v>
          </cell>
          <cell r="W8">
            <v>1.0195772695772696</v>
          </cell>
        </row>
        <row r="9">
          <cell r="E9">
            <v>155469</v>
          </cell>
          <cell r="F9">
            <v>1.1581421334922526</v>
          </cell>
          <cell r="G9">
            <v>31.07</v>
          </cell>
          <cell r="H9">
            <v>1.2994562944374739</v>
          </cell>
          <cell r="I9">
            <v>16.66</v>
          </cell>
          <cell r="J9">
            <v>1.1310251188051594</v>
          </cell>
          <cell r="K9">
            <v>30030</v>
          </cell>
          <cell r="L9">
            <v>0.78773411678296001</v>
          </cell>
          <cell r="P9">
            <v>155263</v>
          </cell>
          <cell r="Q9">
            <v>1.1407589728518424</v>
          </cell>
          <cell r="R9">
            <v>794.05</v>
          </cell>
          <cell r="S9">
            <v>0.99835294709314015</v>
          </cell>
          <cell r="T9">
            <v>1.39</v>
          </cell>
          <cell r="U9">
            <v>0.93918918918918914</v>
          </cell>
          <cell r="V9">
            <v>14083</v>
          </cell>
          <cell r="W9">
            <v>1.2199410949410949</v>
          </cell>
        </row>
        <row r="10">
          <cell r="E10">
            <v>134898</v>
          </cell>
          <cell r="F10">
            <v>1.0049016686531584</v>
          </cell>
          <cell r="G10">
            <v>25.38</v>
          </cell>
          <cell r="H10">
            <v>1.0614805520702635</v>
          </cell>
          <cell r="I10">
            <v>15.92</v>
          </cell>
          <cell r="J10">
            <v>1.0807875084860827</v>
          </cell>
          <cell r="K10">
            <v>33381</v>
          </cell>
          <cell r="L10">
            <v>0.87563611562877075</v>
          </cell>
          <cell r="P10">
            <v>153349</v>
          </cell>
          <cell r="Q10">
            <v>1.1266963006502333</v>
          </cell>
          <cell r="R10">
            <v>757.42</v>
          </cell>
          <cell r="S10">
            <v>0.95229833031583178</v>
          </cell>
          <cell r="T10">
            <v>1.4</v>
          </cell>
          <cell r="U10">
            <v>0.94594594594594594</v>
          </cell>
          <cell r="V10">
            <v>14424</v>
          </cell>
          <cell r="W10">
            <v>1.2494802494802495</v>
          </cell>
        </row>
        <row r="11">
          <cell r="E11">
            <v>170386</v>
          </cell>
          <cell r="F11">
            <v>1.2692640047675805</v>
          </cell>
          <cell r="G11">
            <v>31.43</v>
          </cell>
          <cell r="H11">
            <v>1.3145127561689669</v>
          </cell>
          <cell r="I11">
            <v>15.58</v>
          </cell>
          <cell r="J11">
            <v>1.0577053632043449</v>
          </cell>
          <cell r="K11">
            <v>34792</v>
          </cell>
          <cell r="L11">
            <v>0.91264886417291857</v>
          </cell>
          <cell r="P11">
            <v>153034</v>
          </cell>
          <cell r="Q11">
            <v>1.1243819110245765</v>
          </cell>
          <cell r="R11">
            <v>782.13</v>
          </cell>
          <cell r="S11">
            <v>0.98336602293301145</v>
          </cell>
          <cell r="T11">
            <v>1.44</v>
          </cell>
          <cell r="U11">
            <v>0.97297297297297292</v>
          </cell>
          <cell r="V11">
            <v>13630</v>
          </cell>
          <cell r="W11">
            <v>1.1806999306999306</v>
          </cell>
        </row>
        <row r="12">
          <cell r="E12">
            <v>118633</v>
          </cell>
          <cell r="F12">
            <v>0.88373808104886775</v>
          </cell>
          <cell r="G12">
            <v>20.73</v>
          </cell>
          <cell r="H12">
            <v>0.86700125470514433</v>
          </cell>
          <cell r="I12">
            <v>14.81</v>
          </cell>
          <cell r="J12">
            <v>1.0054310930074677</v>
          </cell>
          <cell r="K12">
            <v>38646</v>
          </cell>
          <cell r="L12">
            <v>1.0137453438959132</v>
          </cell>
          <cell r="P12">
            <v>138671</v>
          </cell>
          <cell r="Q12">
            <v>1.0188530913632856</v>
          </cell>
          <cell r="R12">
            <v>816.21</v>
          </cell>
          <cell r="S12">
            <v>1.0262145443572721</v>
          </cell>
          <cell r="T12">
            <v>1.57</v>
          </cell>
          <cell r="U12">
            <v>1.060810810810811</v>
          </cell>
          <cell r="V12">
            <v>10817</v>
          </cell>
          <cell r="W12">
            <v>0.93702356202356207</v>
          </cell>
        </row>
        <row r="13">
          <cell r="E13">
            <v>148071</v>
          </cell>
          <cell r="F13">
            <v>1.1030318831942789</v>
          </cell>
          <cell r="G13">
            <v>25.78</v>
          </cell>
          <cell r="H13">
            <v>1.0782099539941448</v>
          </cell>
          <cell r="I13">
            <v>14.86</v>
          </cell>
          <cell r="J13">
            <v>1.0088255261371351</v>
          </cell>
          <cell r="K13">
            <v>38649</v>
          </cell>
          <cell r="L13">
            <v>1.0138240386128745</v>
          </cell>
          <cell r="P13">
            <v>135387</v>
          </cell>
          <cell r="Q13">
            <v>0.99472466110723334</v>
          </cell>
          <cell r="R13">
            <v>795.59</v>
          </cell>
          <cell r="S13">
            <v>1.0002891772279219</v>
          </cell>
          <cell r="T13">
            <v>1.47</v>
          </cell>
          <cell r="U13">
            <v>0.9932432432432432</v>
          </cell>
          <cell r="V13">
            <v>11568</v>
          </cell>
          <cell r="W13">
            <v>1.002079002079002</v>
          </cell>
        </row>
        <row r="14">
          <cell r="E14">
            <v>180762</v>
          </cell>
          <cell r="F14">
            <v>1.3465584028605482</v>
          </cell>
          <cell r="G14">
            <v>27.5</v>
          </cell>
          <cell r="H14">
            <v>1.1501463822668339</v>
          </cell>
          <cell r="I14">
            <v>15.53</v>
          </cell>
          <cell r="J14">
            <v>1.0543109300746774</v>
          </cell>
          <cell r="K14">
            <v>42328</v>
          </cell>
          <cell r="L14">
            <v>1.1103299931797912</v>
          </cell>
          <cell r="P14">
            <v>127140</v>
          </cell>
          <cell r="Q14">
            <v>0.93413173652694614</v>
          </cell>
          <cell r="R14">
            <v>782.51</v>
          </cell>
          <cell r="S14">
            <v>0.98384379400523025</v>
          </cell>
          <cell r="T14">
            <v>1.39</v>
          </cell>
          <cell r="U14">
            <v>0.93918918918918914</v>
          </cell>
          <cell r="V14">
            <v>11681</v>
          </cell>
          <cell r="W14">
            <v>1.0118676368676369</v>
          </cell>
        </row>
        <row r="15">
          <cell r="E15">
            <v>135661</v>
          </cell>
          <cell r="F15">
            <v>1.0105855184743742</v>
          </cell>
          <cell r="G15">
            <v>23.57</v>
          </cell>
          <cell r="H15">
            <v>0.98578000836470092</v>
          </cell>
          <cell r="I15">
            <v>16.25</v>
          </cell>
          <cell r="J15">
            <v>1.1031907671418872</v>
          </cell>
          <cell r="K15">
            <v>35422</v>
          </cell>
          <cell r="L15">
            <v>0.92917475473479882</v>
          </cell>
          <cell r="P15">
            <v>109444</v>
          </cell>
          <cell r="Q15">
            <v>0.8041144704456118</v>
          </cell>
          <cell r="R15">
            <v>748.32</v>
          </cell>
          <cell r="S15">
            <v>0.94085697042848526</v>
          </cell>
          <cell r="T15">
            <v>1.42</v>
          </cell>
          <cell r="U15">
            <v>0.95945945945945943</v>
          </cell>
          <cell r="V15">
            <v>10313</v>
          </cell>
          <cell r="W15">
            <v>0.89336451836451836</v>
          </cell>
        </row>
      </sheetData>
      <sheetData sheetId="13">
        <row r="6">
          <cell r="E6">
            <v>149312</v>
          </cell>
          <cell r="G6">
            <v>25.15</v>
          </cell>
          <cell r="I6">
            <v>15.95</v>
          </cell>
          <cell r="K6">
            <v>37229</v>
          </cell>
          <cell r="P6">
            <v>127893</v>
          </cell>
          <cell r="R6">
            <v>830.83</v>
          </cell>
          <cell r="T6">
            <v>1.36</v>
          </cell>
          <cell r="V6">
            <v>11290</v>
          </cell>
        </row>
        <row r="7">
          <cell r="E7">
            <v>136225</v>
          </cell>
          <cell r="F7">
            <v>0.91235131804543501</v>
          </cell>
          <cell r="G7">
            <v>22.01</v>
          </cell>
          <cell r="H7">
            <v>0.87514910536779333</v>
          </cell>
          <cell r="I7">
            <v>15.25</v>
          </cell>
          <cell r="J7">
            <v>0.9561128526645768</v>
          </cell>
          <cell r="K7">
            <v>40583</v>
          </cell>
          <cell r="L7">
            <v>1.0900910580461469</v>
          </cell>
          <cell r="P7">
            <v>125184</v>
          </cell>
          <cell r="Q7">
            <v>0.97881823086486364</v>
          </cell>
          <cell r="R7">
            <v>846.79</v>
          </cell>
          <cell r="S7">
            <v>1.0192097059566938</v>
          </cell>
          <cell r="T7">
            <v>1.33</v>
          </cell>
          <cell r="U7">
            <v>0.9779411764705882</v>
          </cell>
          <cell r="V7">
            <v>11100</v>
          </cell>
          <cell r="W7">
            <v>0.98317094774136404</v>
          </cell>
        </row>
        <row r="8">
          <cell r="E8">
            <v>178079</v>
          </cell>
          <cell r="F8">
            <v>1.1926636840977283</v>
          </cell>
          <cell r="G8">
            <v>31.87</v>
          </cell>
          <cell r="H8">
            <v>1.2671968190854872</v>
          </cell>
          <cell r="I8">
            <v>18.41</v>
          </cell>
          <cell r="J8">
            <v>1.1542319749216301</v>
          </cell>
          <cell r="K8">
            <v>30346</v>
          </cell>
          <cell r="L8">
            <v>0.81511724730720669</v>
          </cell>
          <cell r="P8">
            <v>126518</v>
          </cell>
          <cell r="Q8">
            <v>0.98924882518980706</v>
          </cell>
          <cell r="R8">
            <v>785.47</v>
          </cell>
          <cell r="S8">
            <v>0.94540399359676464</v>
          </cell>
          <cell r="T8">
            <v>1.44</v>
          </cell>
          <cell r="U8">
            <v>1.0588235294117645</v>
          </cell>
          <cell r="V8">
            <v>11213</v>
          </cell>
          <cell r="W8">
            <v>0.99317980513728965</v>
          </cell>
        </row>
        <row r="9">
          <cell r="E9">
            <v>139448</v>
          </cell>
          <cell r="F9">
            <v>0.93393699099871408</v>
          </cell>
          <cell r="G9">
            <v>26.72</v>
          </cell>
          <cell r="H9">
            <v>1.0624254473161034</v>
          </cell>
          <cell r="I9">
            <v>14.08</v>
          </cell>
          <cell r="J9">
            <v>0.88275862068965527</v>
          </cell>
          <cell r="K9">
            <v>37057</v>
          </cell>
          <cell r="L9">
            <v>0.99537994574122324</v>
          </cell>
          <cell r="P9">
            <v>118066</v>
          </cell>
          <cell r="Q9">
            <v>0.92316233101107958</v>
          </cell>
          <cell r="R9">
            <v>795.22</v>
          </cell>
          <cell r="S9">
            <v>0.95713924629587277</v>
          </cell>
          <cell r="T9">
            <v>1.31</v>
          </cell>
          <cell r="U9">
            <v>0.96323529411764708</v>
          </cell>
          <cell r="V9">
            <v>11293</v>
          </cell>
          <cell r="W9">
            <v>1.000265721877768</v>
          </cell>
        </row>
        <row r="10">
          <cell r="E10">
            <v>141623</v>
          </cell>
          <cell r="F10">
            <v>0.94850380411487356</v>
          </cell>
          <cell r="G10">
            <v>22.35</v>
          </cell>
          <cell r="H10">
            <v>0.88866799204771385</v>
          </cell>
          <cell r="I10">
            <v>14.3</v>
          </cell>
          <cell r="J10">
            <v>0.89655172413793116</v>
          </cell>
          <cell r="K10">
            <v>44326</v>
          </cell>
          <cell r="L10">
            <v>1.1906309597356899</v>
          </cell>
          <cell r="P10">
            <v>124754</v>
          </cell>
          <cell r="Q10">
            <v>0.97545604528785779</v>
          </cell>
          <cell r="R10">
            <v>833.49</v>
          </cell>
          <cell r="S10">
            <v>1.0032016176594489</v>
          </cell>
          <cell r="T10">
            <v>1.31</v>
          </cell>
          <cell r="U10">
            <v>0.96323529411764708</v>
          </cell>
          <cell r="V10">
            <v>11438</v>
          </cell>
          <cell r="W10">
            <v>1.0131089459698848</v>
          </cell>
        </row>
        <row r="11">
          <cell r="E11">
            <v>162435</v>
          </cell>
          <cell r="F11">
            <v>1.0878897878268323</v>
          </cell>
          <cell r="G11">
            <v>32.19</v>
          </cell>
          <cell r="H11">
            <v>1.2799204771371768</v>
          </cell>
          <cell r="I11">
            <v>18.2</v>
          </cell>
          <cell r="J11">
            <v>1.1410658307210031</v>
          </cell>
          <cell r="K11">
            <v>27734</v>
          </cell>
          <cell r="L11">
            <v>0.74495688844717822</v>
          </cell>
          <cell r="P11">
            <v>138307</v>
          </cell>
          <cell r="Q11">
            <v>1.0814274432533446</v>
          </cell>
          <cell r="R11">
            <v>793.91</v>
          </cell>
          <cell r="S11">
            <v>0.95556250977937718</v>
          </cell>
          <cell r="T11">
            <v>1.44</v>
          </cell>
          <cell r="U11">
            <v>1.0588235294117645</v>
          </cell>
          <cell r="V11">
            <v>12112</v>
          </cell>
          <cell r="W11">
            <v>1.0728077945084145</v>
          </cell>
        </row>
        <row r="12">
          <cell r="E12">
            <v>164627</v>
          </cell>
          <cell r="F12">
            <v>1.1025704564937848</v>
          </cell>
          <cell r="G12">
            <v>26.1</v>
          </cell>
          <cell r="H12">
            <v>1.0377733598409544</v>
          </cell>
          <cell r="I12">
            <v>14.6</v>
          </cell>
          <cell r="J12">
            <v>0.91536050156739812</v>
          </cell>
          <cell r="K12">
            <v>43205</v>
          </cell>
          <cell r="L12">
            <v>1.1605200247119181</v>
          </cell>
          <cell r="P12">
            <v>124110</v>
          </cell>
          <cell r="Q12">
            <v>0.97042058595857472</v>
          </cell>
          <cell r="R12">
            <v>741.43</v>
          </cell>
          <cell r="S12">
            <v>0.89239675986663924</v>
          </cell>
          <cell r="T12">
            <v>1.35</v>
          </cell>
          <cell r="U12">
            <v>0.99264705882352944</v>
          </cell>
          <cell r="V12">
            <v>12401</v>
          </cell>
          <cell r="W12">
            <v>1.0984056687333923</v>
          </cell>
        </row>
        <row r="13">
          <cell r="E13">
            <v>154049</v>
          </cell>
          <cell r="F13">
            <v>1.0317255143591941</v>
          </cell>
          <cell r="G13">
            <v>27.36</v>
          </cell>
          <cell r="H13">
            <v>1.0878727634194831</v>
          </cell>
          <cell r="I13">
            <v>15.64</v>
          </cell>
          <cell r="J13">
            <v>0.98056426332288404</v>
          </cell>
          <cell r="K13">
            <v>35994</v>
          </cell>
          <cell r="L13">
            <v>0.96682693599075986</v>
          </cell>
          <cell r="P13">
            <v>146616</v>
          </cell>
          <cell r="Q13">
            <v>1.1463958152518121</v>
          </cell>
          <cell r="R13">
            <v>823.76</v>
          </cell>
          <cell r="S13">
            <v>0.99149043727356978</v>
          </cell>
          <cell r="T13">
            <v>1.44</v>
          </cell>
          <cell r="U13">
            <v>1.0588235294117645</v>
          </cell>
          <cell r="V13">
            <v>12348</v>
          </cell>
          <cell r="W13">
            <v>1.0937112488928256</v>
          </cell>
        </row>
        <row r="14">
          <cell r="E14">
            <v>134269</v>
          </cell>
          <cell r="F14">
            <v>0.89925123231890269</v>
          </cell>
          <cell r="G14">
            <v>21.53</v>
          </cell>
          <cell r="H14">
            <v>0.85606361829025857</v>
          </cell>
          <cell r="I14">
            <v>13.1</v>
          </cell>
          <cell r="J14">
            <v>0.82131661442006276</v>
          </cell>
          <cell r="K14">
            <v>47599</v>
          </cell>
          <cell r="L14">
            <v>1.2785462945553199</v>
          </cell>
          <cell r="P14">
            <v>131349</v>
          </cell>
          <cell r="Q14">
            <v>1.0270225891956557</v>
          </cell>
          <cell r="R14">
            <v>921.81</v>
          </cell>
          <cell r="S14">
            <v>1.1095049528784466</v>
          </cell>
          <cell r="T14">
            <v>1.29</v>
          </cell>
          <cell r="U14">
            <v>0.94852941176470584</v>
          </cell>
          <cell r="V14">
            <v>11074</v>
          </cell>
          <cell r="W14">
            <v>0.98086802480070856</v>
          </cell>
        </row>
        <row r="15">
          <cell r="E15">
            <v>206290</v>
          </cell>
          <cell r="F15">
            <v>1.3816036219459922</v>
          </cell>
          <cell r="G15">
            <v>33.049999999999997</v>
          </cell>
          <cell r="H15">
            <v>1.3141153081510935</v>
          </cell>
          <cell r="I15">
            <v>17.12</v>
          </cell>
          <cell r="J15">
            <v>1.0733542319749216</v>
          </cell>
          <cell r="K15">
            <v>36464</v>
          </cell>
          <cell r="L15">
            <v>0.97945150286067317</v>
          </cell>
          <cell r="P15">
            <v>149761</v>
          </cell>
          <cell r="Q15">
            <v>1.1709866841813079</v>
          </cell>
          <cell r="R15">
            <v>775.61</v>
          </cell>
          <cell r="S15">
            <v>0.93353634317489731</v>
          </cell>
          <cell r="T15">
            <v>1.31</v>
          </cell>
          <cell r="U15">
            <v>0.96323529411764708</v>
          </cell>
          <cell r="V15">
            <v>14700</v>
          </cell>
          <cell r="W15">
            <v>1.3020372010628876</v>
          </cell>
        </row>
        <row r="16">
          <cell r="E16">
            <v>134086</v>
          </cell>
          <cell r="F16">
            <v>0.89802561080154308</v>
          </cell>
          <cell r="G16">
            <v>22.15</v>
          </cell>
          <cell r="H16">
            <v>0.88071570576540759</v>
          </cell>
          <cell r="I16">
            <v>13.84</v>
          </cell>
          <cell r="J16">
            <v>0.8677115987460815</v>
          </cell>
          <cell r="K16">
            <v>43735</v>
          </cell>
          <cell r="L16">
            <v>1.1747562384162884</v>
          </cell>
          <cell r="P16">
            <v>130112</v>
          </cell>
          <cell r="Q16">
            <v>1.0173504413845949</v>
          </cell>
          <cell r="R16">
            <v>890.15</v>
          </cell>
          <cell r="S16">
            <v>1.0713984810370352</v>
          </cell>
          <cell r="T16">
            <v>1.39</v>
          </cell>
          <cell r="U16">
            <v>1.0220588235294117</v>
          </cell>
          <cell r="V16">
            <v>10517</v>
          </cell>
          <cell r="W16">
            <v>0.93153232949512843</v>
          </cell>
        </row>
        <row r="17">
          <cell r="E17">
            <v>172930</v>
          </cell>
          <cell r="F17">
            <v>1.1581788469781398</v>
          </cell>
          <cell r="G17">
            <v>33.94</v>
          </cell>
          <cell r="H17">
            <v>1.3495029821073559</v>
          </cell>
          <cell r="I17">
            <v>14.83</v>
          </cell>
          <cell r="J17">
            <v>0.9297805642633229</v>
          </cell>
          <cell r="K17">
            <v>34353</v>
          </cell>
          <cell r="L17">
            <v>0.92274839506836071</v>
          </cell>
          <cell r="P17">
            <v>125020</v>
          </cell>
          <cell r="Q17">
            <v>0.97753590892386599</v>
          </cell>
          <cell r="R17">
            <v>812.27</v>
          </cell>
          <cell r="S17">
            <v>0.97766089332354389</v>
          </cell>
          <cell r="T17">
            <v>1.35</v>
          </cell>
          <cell r="U17">
            <v>0.99264705882352944</v>
          </cell>
          <cell r="V17">
            <v>11371</v>
          </cell>
          <cell r="W17">
            <v>1.0071744906997342</v>
          </cell>
        </row>
        <row r="18">
          <cell r="E18">
            <v>153133</v>
          </cell>
          <cell r="F18">
            <v>1.0255907093870553</v>
          </cell>
          <cell r="G18">
            <v>35</v>
          </cell>
          <cell r="H18">
            <v>1.3916500994035785</v>
          </cell>
          <cell r="I18">
            <v>16.02</v>
          </cell>
          <cell r="J18">
            <v>1.0043887147335424</v>
          </cell>
          <cell r="K18">
            <v>27305</v>
          </cell>
          <cell r="L18">
            <v>0.73343361358081061</v>
          </cell>
          <cell r="P18">
            <v>127033</v>
          </cell>
          <cell r="Q18">
            <v>0.99327562884598841</v>
          </cell>
          <cell r="R18">
            <v>816.87</v>
          </cell>
          <cell r="S18">
            <v>0.98319752536619998</v>
          </cell>
          <cell r="T18">
            <v>1.22</v>
          </cell>
          <cell r="U18">
            <v>0.89705882352941169</v>
          </cell>
          <cell r="V18">
            <v>12724</v>
          </cell>
          <cell r="W18">
            <v>1.1270150575730735</v>
          </cell>
        </row>
        <row r="19">
          <cell r="E19">
            <v>228801</v>
          </cell>
          <cell r="F19">
            <v>1.5323684633519075</v>
          </cell>
          <cell r="G19">
            <v>30.19</v>
          </cell>
          <cell r="H19">
            <v>1.2003976143141155</v>
          </cell>
          <cell r="I19">
            <v>14.62</v>
          </cell>
          <cell r="J19">
            <v>0.91661442006269589</v>
          </cell>
          <cell r="K19">
            <v>51818</v>
          </cell>
          <cell r="L19">
            <v>1.3918719277982219</v>
          </cell>
          <cell r="P19">
            <v>129534</v>
          </cell>
          <cell r="Q19">
            <v>1.0128310384462011</v>
          </cell>
          <cell r="R19">
            <v>830.75</v>
          </cell>
          <cell r="S19">
            <v>0.99990371074708417</v>
          </cell>
          <cell r="T19">
            <v>1.33</v>
          </cell>
          <cell r="U19">
            <v>0.9779411764705882</v>
          </cell>
          <cell r="V19">
            <v>11685</v>
          </cell>
          <cell r="W19">
            <v>1.0349867139061115</v>
          </cell>
        </row>
      </sheetData>
      <sheetData sheetId="14">
        <row r="6">
          <cell r="E6">
            <v>149588</v>
          </cell>
          <cell r="G6">
            <v>24.48</v>
          </cell>
          <cell r="I6">
            <v>14.92</v>
          </cell>
          <cell r="K6">
            <v>40958</v>
          </cell>
          <cell r="P6">
            <v>138676</v>
          </cell>
          <cell r="R6">
            <v>817.59</v>
          </cell>
          <cell r="T6">
            <v>1.27</v>
          </cell>
          <cell r="V6">
            <v>13319</v>
          </cell>
        </row>
        <row r="7">
          <cell r="E7">
            <v>135689</v>
          </cell>
          <cell r="F7">
            <v>0.90708479289782606</v>
          </cell>
          <cell r="G7">
            <v>22.48</v>
          </cell>
          <cell r="H7">
            <v>0.9183006535947712</v>
          </cell>
          <cell r="I7">
            <v>14.58</v>
          </cell>
          <cell r="J7">
            <v>0.97721179624664878</v>
          </cell>
          <cell r="K7">
            <v>41397</v>
          </cell>
          <cell r="L7">
            <v>1.0107182967918356</v>
          </cell>
          <cell r="P7">
            <v>134369</v>
          </cell>
          <cell r="Q7">
            <v>0.96894199428884598</v>
          </cell>
          <cell r="R7">
            <v>815.17</v>
          </cell>
          <cell r="S7">
            <v>0.99704008121430043</v>
          </cell>
          <cell r="T7">
            <v>1.27</v>
          </cell>
          <cell r="U7">
            <v>1</v>
          </cell>
          <cell r="V7">
            <v>13015</v>
          </cell>
          <cell r="W7">
            <v>0.97717546362339514</v>
          </cell>
        </row>
        <row r="8">
          <cell r="E8">
            <v>188209</v>
          </cell>
          <cell r="F8">
            <v>1.2581824745300425</v>
          </cell>
          <cell r="G8">
            <v>29.91</v>
          </cell>
          <cell r="H8">
            <v>1.221813725490196</v>
          </cell>
          <cell r="I8">
            <v>17.11</v>
          </cell>
          <cell r="J8">
            <v>1.1467828418230563</v>
          </cell>
          <cell r="K8">
            <v>36788</v>
          </cell>
          <cell r="L8">
            <v>0.89818838810488788</v>
          </cell>
          <cell r="P8">
            <v>176603</v>
          </cell>
          <cell r="Q8">
            <v>1.2734936110069515</v>
          </cell>
          <cell r="R8">
            <v>900</v>
          </cell>
          <cell r="S8">
            <v>1.1007962426154918</v>
          </cell>
          <cell r="T8">
            <v>1.31</v>
          </cell>
          <cell r="U8">
            <v>1.0314960629921259</v>
          </cell>
          <cell r="V8">
            <v>14934</v>
          </cell>
          <cell r="W8">
            <v>1.1212553495007134</v>
          </cell>
        </row>
        <row r="9">
          <cell r="E9">
            <v>52815</v>
          </cell>
          <cell r="F9">
            <v>0.35306976495440812</v>
          </cell>
          <cell r="G9">
            <v>9.66</v>
          </cell>
          <cell r="H9">
            <v>0.39460784313725489</v>
          </cell>
          <cell r="I9">
            <v>5.5</v>
          </cell>
          <cell r="J9">
            <v>0.36863270777479895</v>
          </cell>
          <cell r="K9">
            <v>99457</v>
          </cell>
          <cell r="L9">
            <v>2.4282679818350505</v>
          </cell>
          <cell r="P9">
            <v>109399</v>
          </cell>
          <cell r="Q9">
            <v>0.78888199832703565</v>
          </cell>
          <cell r="R9">
            <v>724.14</v>
          </cell>
          <cell r="S9">
            <v>0.88570065680842469</v>
          </cell>
          <cell r="T9">
            <v>1.17</v>
          </cell>
          <cell r="U9">
            <v>0.92125984251968496</v>
          </cell>
          <cell r="V9">
            <v>12949</v>
          </cell>
          <cell r="W9">
            <v>0.97222013664689544</v>
          </cell>
        </row>
        <row r="10">
          <cell r="E10">
            <v>162229</v>
          </cell>
          <cell r="F10">
            <v>1.0845054416129636</v>
          </cell>
          <cell r="G10">
            <v>26.64</v>
          </cell>
          <cell r="H10">
            <v>1.088235294117647</v>
          </cell>
          <cell r="I10">
            <v>13.02</v>
          </cell>
          <cell r="J10">
            <v>0.87265415549597858</v>
          </cell>
          <cell r="K10">
            <v>46761</v>
          </cell>
          <cell r="L10">
            <v>1.1416817227403682</v>
          </cell>
          <cell r="P10">
            <v>105424</v>
          </cell>
          <cell r="Q10">
            <v>0.76021806224581034</v>
          </cell>
          <cell r="R10">
            <v>724.75</v>
          </cell>
          <cell r="S10">
            <v>0.88644675203953083</v>
          </cell>
          <cell r="T10">
            <v>1.25</v>
          </cell>
          <cell r="U10">
            <v>0.98425196850393704</v>
          </cell>
          <cell r="V10">
            <v>11650</v>
          </cell>
          <cell r="W10">
            <v>0.87469029206396876</v>
          </cell>
        </row>
      </sheetData>
      <sheetData sheetId="15">
        <row r="6">
          <cell r="E6">
            <v>143167</v>
          </cell>
          <cell r="G6">
            <v>26.85</v>
          </cell>
          <cell r="I6">
            <v>14.97</v>
          </cell>
          <cell r="K6">
            <v>35605</v>
          </cell>
          <cell r="P6">
            <v>150578</v>
          </cell>
          <cell r="R6">
            <v>1017.23</v>
          </cell>
          <cell r="T6">
            <v>1.43</v>
          </cell>
          <cell r="V6">
            <v>10387</v>
          </cell>
        </row>
        <row r="7">
          <cell r="E7">
            <v>146747</v>
          </cell>
          <cell r="F7">
            <v>1.0250057625011351</v>
          </cell>
          <cell r="G7">
            <v>28.15</v>
          </cell>
          <cell r="H7">
            <v>1.0484171322160147</v>
          </cell>
          <cell r="I7">
            <v>13.84</v>
          </cell>
          <cell r="J7">
            <v>0.92451569806279221</v>
          </cell>
          <cell r="K7">
            <v>37652</v>
          </cell>
          <cell r="L7">
            <v>1.0574919252913917</v>
          </cell>
          <cell r="P7">
            <v>131021</v>
          </cell>
          <cell r="Q7">
            <v>0.8701204691256359</v>
          </cell>
          <cell r="R7">
            <v>945.12</v>
          </cell>
          <cell r="S7">
            <v>0.92911141039882816</v>
          </cell>
          <cell r="T7">
            <v>1.36</v>
          </cell>
          <cell r="U7">
            <v>0.95104895104895115</v>
          </cell>
          <cell r="V7">
            <v>10186</v>
          </cell>
          <cell r="W7">
            <v>0.98064888803311834</v>
          </cell>
        </row>
        <row r="8">
          <cell r="E8">
            <v>151698</v>
          </cell>
          <cell r="F8">
            <v>1.0595877541612244</v>
          </cell>
          <cell r="G8">
            <v>28.7</v>
          </cell>
          <cell r="H8">
            <v>1.0689013035381749</v>
          </cell>
          <cell r="I8">
            <v>14.36</v>
          </cell>
          <cell r="J8">
            <v>0.95925183700734795</v>
          </cell>
          <cell r="K8">
            <v>36797</v>
          </cell>
          <cell r="L8">
            <v>1.0334784440387585</v>
          </cell>
          <cell r="P8">
            <v>142750</v>
          </cell>
          <cell r="Q8">
            <v>0.94801365405304894</v>
          </cell>
          <cell r="R8">
            <v>1006.82</v>
          </cell>
          <cell r="S8">
            <v>0.98976632619958127</v>
          </cell>
          <cell r="T8">
            <v>1.44</v>
          </cell>
          <cell r="U8">
            <v>1.0069930069930071</v>
          </cell>
          <cell r="V8">
            <v>9876</v>
          </cell>
          <cell r="W8">
            <v>0.95080388947723116</v>
          </cell>
        </row>
        <row r="9">
          <cell r="E9">
            <v>184614</v>
          </cell>
          <cell r="F9">
            <v>1.2895010721744535</v>
          </cell>
          <cell r="G9">
            <v>37.270000000000003</v>
          </cell>
          <cell r="H9">
            <v>1.3880819366852888</v>
          </cell>
          <cell r="I9">
            <v>19.57</v>
          </cell>
          <cell r="J9">
            <v>1.3072812291249165</v>
          </cell>
          <cell r="K9">
            <v>25308</v>
          </cell>
          <cell r="L9">
            <v>0.71079904507793845</v>
          </cell>
          <cell r="P9">
            <v>158328</v>
          </cell>
          <cell r="Q9">
            <v>1.0514683419888695</v>
          </cell>
          <cell r="R9">
            <v>1169.83</v>
          </cell>
          <cell r="S9">
            <v>1.1500152374585884</v>
          </cell>
          <cell r="T9">
            <v>1.36</v>
          </cell>
          <cell r="U9">
            <v>0.95104895104895115</v>
          </cell>
          <cell r="V9">
            <v>9927</v>
          </cell>
          <cell r="W9">
            <v>0.95571387311061906</v>
          </cell>
        </row>
        <row r="10">
          <cell r="E10">
            <v>141036</v>
          </cell>
          <cell r="F10">
            <v>0.98511528494695011</v>
          </cell>
          <cell r="G10">
            <v>26.29</v>
          </cell>
          <cell r="H10">
            <v>0.97914338919925503</v>
          </cell>
          <cell r="I10">
            <v>16.22</v>
          </cell>
          <cell r="J10">
            <v>1.0835003340013358</v>
          </cell>
          <cell r="K10">
            <v>33081</v>
          </cell>
          <cell r="L10">
            <v>0.92911107990450781</v>
          </cell>
          <cell r="P10">
            <v>152213</v>
          </cell>
          <cell r="Q10">
            <v>1.0108581598905551</v>
          </cell>
          <cell r="R10">
            <v>1077.52</v>
          </cell>
          <cell r="S10">
            <v>1.0592687986001199</v>
          </cell>
          <cell r="T10">
            <v>1.41</v>
          </cell>
          <cell r="U10">
            <v>0.98601398601398604</v>
          </cell>
          <cell r="V10">
            <v>10045</v>
          </cell>
          <cell r="W10">
            <v>0.96707422739963411</v>
          </cell>
        </row>
        <row r="11">
          <cell r="E11">
            <v>108793</v>
          </cell>
          <cell r="F11">
            <v>0.75990277088993974</v>
          </cell>
          <cell r="G11">
            <v>20.75</v>
          </cell>
          <cell r="H11">
            <v>0.77281191806331462</v>
          </cell>
          <cell r="I11">
            <v>15.32</v>
          </cell>
          <cell r="J11">
            <v>1.0233800935203741</v>
          </cell>
          <cell r="K11">
            <v>34209</v>
          </cell>
          <cell r="L11">
            <v>0.96079202359219207</v>
          </cell>
          <cell r="P11">
            <v>168048</v>
          </cell>
          <cell r="Q11">
            <v>1.1160196044574904</v>
          </cell>
          <cell r="R11">
            <v>1060.25</v>
          </cell>
          <cell r="S11">
            <v>1.0422913205469755</v>
          </cell>
          <cell r="T11">
            <v>1.5</v>
          </cell>
          <cell r="U11">
            <v>1.048951048951049</v>
          </cell>
          <cell r="V11">
            <v>10568</v>
          </cell>
          <cell r="W11">
            <v>1.0174256281890826</v>
          </cell>
        </row>
        <row r="12">
          <cell r="E12">
            <v>208706</v>
          </cell>
          <cell r="F12">
            <v>1.4577800750172876</v>
          </cell>
          <cell r="G12">
            <v>35.22</v>
          </cell>
          <cell r="H12">
            <v>1.3117318435754188</v>
          </cell>
          <cell r="I12">
            <v>18.239999999999998</v>
          </cell>
          <cell r="J12">
            <v>1.2184368737474949</v>
          </cell>
          <cell r="K12">
            <v>32499</v>
          </cell>
          <cell r="L12">
            <v>0.91276506108692601</v>
          </cell>
          <cell r="P12">
            <v>193071</v>
          </cell>
          <cell r="Q12">
            <v>1.2821992588558753</v>
          </cell>
          <cell r="R12">
            <v>1008.92</v>
          </cell>
          <cell r="S12">
            <v>0.99183075607286453</v>
          </cell>
          <cell r="T12">
            <v>1.37</v>
          </cell>
          <cell r="U12">
            <v>0.95804195804195813</v>
          </cell>
          <cell r="V12">
            <v>13987</v>
          </cell>
          <cell r="W12">
            <v>1.3465870800038511</v>
          </cell>
        </row>
        <row r="13">
          <cell r="E13">
            <v>131572</v>
          </cell>
          <cell r="F13">
            <v>0.91901066586573721</v>
          </cell>
          <cell r="G13">
            <v>23.42</v>
          </cell>
          <cell r="H13">
            <v>0.87225325884543758</v>
          </cell>
          <cell r="I13">
            <v>15.72</v>
          </cell>
          <cell r="J13">
            <v>1.0501002004008015</v>
          </cell>
          <cell r="K13">
            <v>35728</v>
          </cell>
          <cell r="L13">
            <v>1.0034545709872209</v>
          </cell>
          <cell r="P13">
            <v>167135</v>
          </cell>
          <cell r="Q13">
            <v>1.1099563017173824</v>
          </cell>
          <cell r="R13">
            <v>1061.01</v>
          </cell>
          <cell r="S13">
            <v>1.0430384475487353</v>
          </cell>
          <cell r="T13">
            <v>1.45</v>
          </cell>
          <cell r="U13">
            <v>1.013986013986014</v>
          </cell>
          <cell r="V13">
            <v>10880</v>
          </cell>
          <cell r="W13">
            <v>1.0474631751227497</v>
          </cell>
        </row>
        <row r="14">
          <cell r="E14">
            <v>139070</v>
          </cell>
          <cell r="F14">
            <v>0.97138307012090774</v>
          </cell>
          <cell r="G14">
            <v>24.35</v>
          </cell>
          <cell r="H14">
            <v>0.90689013035381749</v>
          </cell>
          <cell r="I14">
            <v>17.079999999999998</v>
          </cell>
          <cell r="J14">
            <v>1.1409485637942549</v>
          </cell>
          <cell r="K14">
            <v>33451</v>
          </cell>
          <cell r="L14">
            <v>0.93950287880915606</v>
          </cell>
          <cell r="P14">
            <v>168468</v>
          </cell>
          <cell r="Q14">
            <v>1.1188088565394678</v>
          </cell>
          <cell r="R14">
            <v>1063.8599999999999</v>
          </cell>
          <cell r="S14">
            <v>1.045840173805334</v>
          </cell>
          <cell r="T14">
            <v>1.43</v>
          </cell>
          <cell r="U14">
            <v>1</v>
          </cell>
          <cell r="V14">
            <v>11094</v>
          </cell>
          <cell r="W14">
            <v>1.0680658515452008</v>
          </cell>
        </row>
        <row r="15">
          <cell r="E15">
            <v>135092</v>
          </cell>
          <cell r="F15">
            <v>0.9435973373752331</v>
          </cell>
          <cell r="G15">
            <v>24.18</v>
          </cell>
          <cell r="H15">
            <v>0.90055865921787703</v>
          </cell>
          <cell r="I15">
            <v>14.5</v>
          </cell>
          <cell r="J15">
            <v>0.96860387441549767</v>
          </cell>
          <cell r="K15">
            <v>38538</v>
          </cell>
          <cell r="L15">
            <v>1.0823760707765764</v>
          </cell>
          <cell r="P15">
            <v>174842</v>
          </cell>
          <cell r="Q15">
            <v>1.1611390774216686</v>
          </cell>
          <cell r="R15">
            <v>1044.72</v>
          </cell>
          <cell r="S15">
            <v>1.0270243701031232</v>
          </cell>
          <cell r="T15">
            <v>1.49</v>
          </cell>
          <cell r="U15">
            <v>1.0419580419580421</v>
          </cell>
          <cell r="V15">
            <v>11244</v>
          </cell>
          <cell r="W15">
            <v>1.0825069798786946</v>
          </cell>
        </row>
        <row r="16">
          <cell r="E16">
            <v>212758</v>
          </cell>
          <cell r="F16">
            <v>1.4860826866526504</v>
          </cell>
          <cell r="G16">
            <v>33.33</v>
          </cell>
          <cell r="H16">
            <v>1.241340782122905</v>
          </cell>
          <cell r="I16">
            <v>19.77</v>
          </cell>
          <cell r="J16">
            <v>1.3206412825651301</v>
          </cell>
          <cell r="K16">
            <v>32293</v>
          </cell>
          <cell r="L16">
            <v>0.90697935683190567</v>
          </cell>
          <cell r="P16">
            <v>143202</v>
          </cell>
          <cell r="Q16">
            <v>0.9510154205793675</v>
          </cell>
          <cell r="R16">
            <v>900.22</v>
          </cell>
          <cell r="S16">
            <v>0.88497193358434179</v>
          </cell>
          <cell r="T16">
            <v>1.34</v>
          </cell>
          <cell r="U16">
            <v>0.9370629370629372</v>
          </cell>
          <cell r="V16">
            <v>11843</v>
          </cell>
          <cell r="W16">
            <v>1.1401752190237797</v>
          </cell>
        </row>
        <row r="17">
          <cell r="E17">
            <v>119054</v>
          </cell>
          <cell r="F17">
            <v>0.8315743153100924</v>
          </cell>
          <cell r="G17">
            <v>24.97</v>
          </cell>
          <cell r="H17">
            <v>0.92998137802607073</v>
          </cell>
          <cell r="I17">
            <v>14.16</v>
          </cell>
          <cell r="J17">
            <v>0.94589178356713421</v>
          </cell>
          <cell r="K17">
            <v>33670</v>
          </cell>
          <cell r="L17">
            <v>0.94565370032298834</v>
          </cell>
          <cell r="P17">
            <v>129161</v>
          </cell>
          <cell r="Q17">
            <v>0.85776806704830721</v>
          </cell>
          <cell r="R17">
            <v>959.1</v>
          </cell>
          <cell r="S17">
            <v>0.94285461498382861</v>
          </cell>
          <cell r="T17">
            <v>1.33</v>
          </cell>
          <cell r="U17">
            <v>0.93006993006993011</v>
          </cell>
          <cell r="V17">
            <v>10156</v>
          </cell>
          <cell r="W17">
            <v>0.97776066236641956</v>
          </cell>
        </row>
        <row r="18">
          <cell r="E18">
            <v>141039</v>
          </cell>
          <cell r="F18">
            <v>0.98513623949653206</v>
          </cell>
          <cell r="G18">
            <v>28.12</v>
          </cell>
          <cell r="H18">
            <v>1.0472998137802607</v>
          </cell>
          <cell r="I18">
            <v>15.27</v>
          </cell>
          <cell r="J18">
            <v>1.0200400801603207</v>
          </cell>
          <cell r="K18">
            <v>32851</v>
          </cell>
          <cell r="L18">
            <v>0.92265131301783454</v>
          </cell>
          <cell r="P18">
            <v>130695</v>
          </cell>
          <cell r="Q18">
            <v>0.8679554782239105</v>
          </cell>
          <cell r="R18">
            <v>1010.98</v>
          </cell>
          <cell r="S18">
            <v>0.99385586347237109</v>
          </cell>
          <cell r="T18">
            <v>1.35</v>
          </cell>
          <cell r="U18">
            <v>0.94405594405594417</v>
          </cell>
          <cell r="V18">
            <v>9599</v>
          </cell>
          <cell r="W18">
            <v>0.92413593915471259</v>
          </cell>
        </row>
      </sheetData>
      <sheetData sheetId="16">
        <row r="6">
          <cell r="E6">
            <v>147207</v>
          </cell>
          <cell r="G6">
            <v>25.9</v>
          </cell>
          <cell r="I6">
            <v>18.02</v>
          </cell>
          <cell r="K6">
            <v>31553</v>
          </cell>
          <cell r="P6">
            <v>130791</v>
          </cell>
          <cell r="R6">
            <v>938.54</v>
          </cell>
          <cell r="T6">
            <v>1.39</v>
          </cell>
          <cell r="V6">
            <v>10046</v>
          </cell>
        </row>
        <row r="7">
          <cell r="E7">
            <v>147207</v>
          </cell>
          <cell r="F7">
            <v>1</v>
          </cell>
          <cell r="G7">
            <v>25.9</v>
          </cell>
          <cell r="H7">
            <v>1</v>
          </cell>
          <cell r="I7">
            <v>18.02</v>
          </cell>
          <cell r="J7">
            <v>1</v>
          </cell>
          <cell r="K7">
            <v>31553</v>
          </cell>
          <cell r="L7">
            <v>1</v>
          </cell>
          <cell r="P7">
            <v>130791</v>
          </cell>
          <cell r="Q7">
            <v>1</v>
          </cell>
          <cell r="R7">
            <v>938.54</v>
          </cell>
          <cell r="S7">
            <v>1</v>
          </cell>
          <cell r="T7">
            <v>1.39</v>
          </cell>
          <cell r="U7">
            <v>1</v>
          </cell>
          <cell r="V7">
            <v>10046</v>
          </cell>
          <cell r="W7">
            <v>1</v>
          </cell>
        </row>
      </sheetData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>
      <selection activeCell="I1" sqref="I1"/>
    </sheetView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</row>
    <row r="2" spans="1:19" ht="21" customHeight="1"/>
    <row r="3" spans="1:19" ht="15.75" customHeight="1">
      <c r="A3" s="2" t="s">
        <v>0</v>
      </c>
      <c r="K3" s="2" t="s">
        <v>1</v>
      </c>
    </row>
    <row r="4" spans="1:19" ht="15.75" customHeight="1">
      <c r="A4" s="3" t="s">
        <v>2</v>
      </c>
      <c r="B4" s="50" t="s">
        <v>3</v>
      </c>
      <c r="C4" s="51"/>
      <c r="D4" s="50" t="s">
        <v>4</v>
      </c>
      <c r="E4" s="51"/>
      <c r="F4" s="50" t="s">
        <v>5</v>
      </c>
      <c r="G4" s="51"/>
      <c r="H4" s="50" t="s">
        <v>6</v>
      </c>
      <c r="I4" s="51"/>
      <c r="K4" s="3" t="s">
        <v>2</v>
      </c>
      <c r="L4" s="50" t="s">
        <v>3</v>
      </c>
      <c r="M4" s="51"/>
      <c r="N4" s="50" t="s">
        <v>4</v>
      </c>
      <c r="O4" s="51"/>
      <c r="P4" s="50" t="s">
        <v>5</v>
      </c>
      <c r="Q4" s="51"/>
      <c r="R4" s="50" t="s">
        <v>6</v>
      </c>
      <c r="S4" s="51"/>
    </row>
    <row r="5" spans="1:19" ht="15.75" customHeight="1">
      <c r="A5" s="4"/>
      <c r="B5" s="5" t="s">
        <v>7</v>
      </c>
      <c r="C5" s="6"/>
      <c r="D5" s="7" t="s">
        <v>8</v>
      </c>
      <c r="E5" s="6"/>
      <c r="F5" s="8" t="s">
        <v>9</v>
      </c>
      <c r="G5" s="9"/>
      <c r="H5" s="7" t="s">
        <v>7</v>
      </c>
      <c r="I5" s="6"/>
      <c r="J5" s="10"/>
      <c r="K5" s="4"/>
      <c r="L5" s="8" t="s">
        <v>7</v>
      </c>
      <c r="M5" s="8"/>
      <c r="N5" s="7" t="s">
        <v>8</v>
      </c>
      <c r="O5" s="8"/>
      <c r="P5" s="8" t="s">
        <v>9</v>
      </c>
      <c r="Q5" s="11"/>
      <c r="R5" s="7" t="s">
        <v>7</v>
      </c>
      <c r="S5" s="8"/>
    </row>
    <row r="6" spans="1:19" ht="15.75" customHeight="1">
      <c r="A6" s="12" t="s">
        <v>10</v>
      </c>
      <c r="B6" s="13">
        <f>[1]地域別諸率DATA!E6</f>
        <v>139119</v>
      </c>
      <c r="C6" s="14"/>
      <c r="D6" s="15">
        <f>[1]地域別諸率DATA!G6</f>
        <v>24.25</v>
      </c>
      <c r="E6" s="14"/>
      <c r="F6" s="15">
        <f>[1]地域別諸率DATA!I6</f>
        <v>16.18</v>
      </c>
      <c r="G6" s="14"/>
      <c r="H6" s="16">
        <f>[1]地域別諸率DATA!K6</f>
        <v>35469</v>
      </c>
      <c r="I6" s="14"/>
      <c r="J6" s="10"/>
      <c r="K6" s="12" t="s">
        <v>10</v>
      </c>
      <c r="L6" s="13">
        <f>[1]地域別諸率DATA!P6</f>
        <v>132750</v>
      </c>
      <c r="M6" s="17"/>
      <c r="N6" s="15">
        <f>[1]地域別諸率DATA!R6</f>
        <v>883.64</v>
      </c>
      <c r="O6" s="18"/>
      <c r="P6" s="15">
        <f>[1]地域別諸率DATA!T6</f>
        <v>1.39</v>
      </c>
      <c r="Q6" s="18"/>
      <c r="R6" s="16">
        <f>[1]地域別諸率DATA!V6</f>
        <v>10789</v>
      </c>
      <c r="S6" s="17"/>
    </row>
    <row r="7" spans="1:19" ht="15.75" customHeight="1">
      <c r="A7" s="19" t="s">
        <v>11</v>
      </c>
      <c r="B7" s="20">
        <f>[1]地域別諸率DATA!E7</f>
        <v>136778</v>
      </c>
      <c r="C7" s="21">
        <f>[1]地域別諸率DATA!F7</f>
        <v>0.98317267950459675</v>
      </c>
      <c r="D7" s="22">
        <f>[1]地域別諸率DATA!G7</f>
        <v>24.22</v>
      </c>
      <c r="E7" s="23">
        <f>[1]地域別諸率DATA!H7</f>
        <v>0.9987628865979381</v>
      </c>
      <c r="F7" s="22">
        <f>[1]地域別諸率DATA!I7</f>
        <v>16.239999999999998</v>
      </c>
      <c r="G7" s="21">
        <f>[1]地域別諸率DATA!J7</f>
        <v>1.003708281829419</v>
      </c>
      <c r="H7" s="20">
        <f>[1]地域別諸率DATA!K7</f>
        <v>34785</v>
      </c>
      <c r="I7" s="21">
        <f>[1]地域別諸率DATA!L7</f>
        <v>0.98071555442781022</v>
      </c>
      <c r="J7" s="10"/>
      <c r="K7" s="19" t="s">
        <v>11</v>
      </c>
      <c r="L7" s="20">
        <f>[1]地域別諸率DATA!P7</f>
        <v>124468</v>
      </c>
      <c r="M7" s="21">
        <f>[1]地域別諸率DATA!Q7</f>
        <v>0.93761205273069681</v>
      </c>
      <c r="N7" s="22">
        <f>[1]地域別諸率DATA!R7</f>
        <v>905.47</v>
      </c>
      <c r="O7" s="21">
        <f>[1]地域別諸率DATA!S7</f>
        <v>1.0247046308451406</v>
      </c>
      <c r="P7" s="22">
        <f>[1]地域別諸率DATA!T7</f>
        <v>1.36</v>
      </c>
      <c r="Q7" s="21">
        <f>[1]地域別諸率DATA!U7</f>
        <v>0.97841726618705049</v>
      </c>
      <c r="R7" s="20">
        <f>[1]地域別諸率DATA!V7</f>
        <v>10126</v>
      </c>
      <c r="S7" s="21">
        <f>[1]地域別諸率DATA!W7</f>
        <v>0.93854852164241354</v>
      </c>
    </row>
    <row r="8" spans="1:19" ht="15.75" customHeight="1">
      <c r="A8" s="19" t="s">
        <v>12</v>
      </c>
      <c r="B8" s="20">
        <f>[1]地域別諸率DATA!E8</f>
        <v>130465</v>
      </c>
      <c r="C8" s="21">
        <f>[1]地域別諸率DATA!F8</f>
        <v>0.93779426246594644</v>
      </c>
      <c r="D8" s="22">
        <f>[1]地域別諸率DATA!G8</f>
        <v>21.83</v>
      </c>
      <c r="E8" s="21">
        <f>[1]地域別諸率DATA!H8</f>
        <v>0.90020618556701026</v>
      </c>
      <c r="F8" s="22">
        <f>[1]地域別諸率DATA!I8</f>
        <v>16.16</v>
      </c>
      <c r="G8" s="21">
        <f>[1]地域別諸率DATA!J8</f>
        <v>0.99876390605686038</v>
      </c>
      <c r="H8" s="20">
        <f>[1]地域別諸率DATA!K8</f>
        <v>36977</v>
      </c>
      <c r="I8" s="21">
        <f>[1]地域別諸率DATA!L8</f>
        <v>1.0425159998872255</v>
      </c>
      <c r="J8" s="10"/>
      <c r="K8" s="19" t="s">
        <v>12</v>
      </c>
      <c r="L8" s="20">
        <f>[1]地域別諸率DATA!P8</f>
        <v>134461</v>
      </c>
      <c r="M8" s="21">
        <f>[1]地域別諸率DATA!Q8</f>
        <v>1.0128888888888889</v>
      </c>
      <c r="N8" s="22">
        <f>[1]地域別諸率DATA!R8</f>
        <v>829.98</v>
      </c>
      <c r="O8" s="21">
        <f>[1]地域別諸率DATA!S8</f>
        <v>0.93927391245303515</v>
      </c>
      <c r="P8" s="22">
        <f>[1]地域別諸率DATA!T8</f>
        <v>1.41</v>
      </c>
      <c r="Q8" s="21">
        <f>[1]地域別諸率DATA!U8</f>
        <v>1.014388489208633</v>
      </c>
      <c r="R8" s="20">
        <f>[1]地域別諸率DATA!V8</f>
        <v>11505</v>
      </c>
      <c r="S8" s="21">
        <f>[1]地域別諸率DATA!W8</f>
        <v>1.0663638891463527</v>
      </c>
    </row>
    <row r="9" spans="1:19" ht="15.75" customHeight="1">
      <c r="A9" s="19" t="s">
        <v>13</v>
      </c>
      <c r="B9" s="20">
        <f>[1]地域別諸率DATA!E9</f>
        <v>134240</v>
      </c>
      <c r="C9" s="21">
        <f>[1]地域別諸率DATA!F9</f>
        <v>0.96492930512726516</v>
      </c>
      <c r="D9" s="22">
        <f>[1]地域別諸率DATA!G9</f>
        <v>23.91</v>
      </c>
      <c r="E9" s="21">
        <f>[1]地域別諸率DATA!H9</f>
        <v>0.985979381443299</v>
      </c>
      <c r="F9" s="22">
        <f>[1]地域別諸率DATA!I9</f>
        <v>14.73</v>
      </c>
      <c r="G9" s="21">
        <f>[1]地域別諸率DATA!J9</f>
        <v>0.91038318912237337</v>
      </c>
      <c r="H9" s="20">
        <f>[1]地域別諸率DATA!K9</f>
        <v>38122</v>
      </c>
      <c r="I9" s="21">
        <f>[1]地域別諸率DATA!L9</f>
        <v>1.0747977106769291</v>
      </c>
      <c r="J9" s="10"/>
      <c r="K9" s="19" t="s">
        <v>13</v>
      </c>
      <c r="L9" s="20">
        <f>[1]地域別諸率DATA!P9</f>
        <v>136105</v>
      </c>
      <c r="M9" s="21">
        <f>[1]地域別諸率DATA!Q9</f>
        <v>1.0252730696798493</v>
      </c>
      <c r="N9" s="22">
        <f>[1]地域別諸率DATA!R9</f>
        <v>795.36</v>
      </c>
      <c r="O9" s="21">
        <f>[1]地域別諸率DATA!S9</f>
        <v>0.90009506133719619</v>
      </c>
      <c r="P9" s="22">
        <f>[1]地域別諸率DATA!T9</f>
        <v>1.48</v>
      </c>
      <c r="Q9" s="21">
        <f>[1]地域別諸率DATA!U9</f>
        <v>1.064748201438849</v>
      </c>
      <c r="R9" s="20">
        <f>[1]地域別諸率DATA!V9</f>
        <v>11544</v>
      </c>
      <c r="S9" s="21">
        <f>[1]地域別諸率DATA!W9</f>
        <v>1.0699786819909167</v>
      </c>
    </row>
    <row r="10" spans="1:19" ht="15.75" customHeight="1">
      <c r="A10" s="19" t="s">
        <v>14</v>
      </c>
      <c r="B10" s="20">
        <f>[1]地域別諸率DATA!E10</f>
        <v>149312</v>
      </c>
      <c r="C10" s="21">
        <f>[1]地域別諸率DATA!F10</f>
        <v>1.0732682092309462</v>
      </c>
      <c r="D10" s="22">
        <f>[1]地域別諸率DATA!G10</f>
        <v>25.15</v>
      </c>
      <c r="E10" s="21">
        <f>[1]地域別諸率DATA!H10</f>
        <v>1.0371134020618555</v>
      </c>
      <c r="F10" s="22">
        <f>[1]地域別諸率DATA!I10</f>
        <v>15.95</v>
      </c>
      <c r="G10" s="21">
        <f>[1]地域別諸率DATA!J10</f>
        <v>0.9857849196538937</v>
      </c>
      <c r="H10" s="20">
        <f>[1]地域別諸率DATA!K10</f>
        <v>37229</v>
      </c>
      <c r="I10" s="21">
        <f>[1]地域別諸率DATA!L10</f>
        <v>1.049620795624348</v>
      </c>
      <c r="J10" s="10"/>
      <c r="K10" s="19" t="s">
        <v>14</v>
      </c>
      <c r="L10" s="20">
        <f>[1]地域別諸率DATA!P10</f>
        <v>127893</v>
      </c>
      <c r="M10" s="21">
        <f>[1]地域別諸率DATA!Q10</f>
        <v>0.96341242937853111</v>
      </c>
      <c r="N10" s="22">
        <f>[1]地域別諸率DATA!R10</f>
        <v>830.83</v>
      </c>
      <c r="O10" s="21">
        <f>[1]地域別諸率DATA!S10</f>
        <v>0.94023584265085336</v>
      </c>
      <c r="P10" s="22">
        <f>[1]地域別諸率DATA!T10</f>
        <v>1.36</v>
      </c>
      <c r="Q10" s="21">
        <f>[1]地域別諸率DATA!U10</f>
        <v>0.97841726618705049</v>
      </c>
      <c r="R10" s="20">
        <f>[1]地域別諸率DATA!V10</f>
        <v>11290</v>
      </c>
      <c r="S10" s="21">
        <f>[1]地域別諸率DATA!W10</f>
        <v>1.046436185003244</v>
      </c>
    </row>
    <row r="11" spans="1:19" ht="15.75" customHeight="1">
      <c r="A11" s="19" t="s">
        <v>15</v>
      </c>
      <c r="B11" s="20">
        <f>[1]地域別諸率DATA!E11</f>
        <v>149588</v>
      </c>
      <c r="C11" s="21">
        <f>[1]地域別諸率DATA!F11</f>
        <v>1.0752521222838003</v>
      </c>
      <c r="D11" s="22">
        <f>[1]地域別諸率DATA!G11</f>
        <v>24.48</v>
      </c>
      <c r="E11" s="21">
        <f>[1]地域別諸率DATA!H11</f>
        <v>1.0094845360824742</v>
      </c>
      <c r="F11" s="22">
        <f>[1]地域別諸率DATA!I11</f>
        <v>14.92</v>
      </c>
      <c r="G11" s="21">
        <f>[1]地域別諸率DATA!J11</f>
        <v>0.92212608158220022</v>
      </c>
      <c r="H11" s="20">
        <f>[1]地域別諸率DATA!K11</f>
        <v>40958</v>
      </c>
      <c r="I11" s="21">
        <f>[1]地域別諸率DATA!L11</f>
        <v>1.1547548563534353</v>
      </c>
      <c r="J11" s="10"/>
      <c r="K11" s="19" t="s">
        <v>15</v>
      </c>
      <c r="L11" s="20">
        <f>[1]地域別諸率DATA!P11</f>
        <v>138676</v>
      </c>
      <c r="M11" s="21">
        <f>[1]地域別諸率DATA!Q11</f>
        <v>1.0446403013182675</v>
      </c>
      <c r="N11" s="22">
        <f>[1]地域別諸率DATA!R11</f>
        <v>817.59</v>
      </c>
      <c r="O11" s="21">
        <f>[1]地域別諸率DATA!S11</f>
        <v>0.92525236521660414</v>
      </c>
      <c r="P11" s="22">
        <f>[1]地域別諸率DATA!T11</f>
        <v>1.27</v>
      </c>
      <c r="Q11" s="21">
        <f>[1]地域別諸率DATA!U11</f>
        <v>0.91366906474820153</v>
      </c>
      <c r="R11" s="20">
        <f>[1]地域別諸率DATA!V11</f>
        <v>13319</v>
      </c>
      <c r="S11" s="21">
        <f>[1]地域別諸率DATA!W11</f>
        <v>1.2344980999165818</v>
      </c>
    </row>
    <row r="12" spans="1:19" ht="15.75" customHeight="1">
      <c r="A12" s="19" t="s">
        <v>16</v>
      </c>
      <c r="B12" s="20">
        <f>[1]地域別諸率DATA!E12</f>
        <v>143167</v>
      </c>
      <c r="C12" s="21">
        <f>[1]地域別諸率DATA!F12</f>
        <v>1.0290973914418591</v>
      </c>
      <c r="D12" s="22">
        <f>[1]地域別諸率DATA!G12</f>
        <v>26.85</v>
      </c>
      <c r="E12" s="21">
        <f>[1]地域別諸率DATA!H12</f>
        <v>1.1072164948453609</v>
      </c>
      <c r="F12" s="22">
        <f>[1]地域別諸率DATA!I12</f>
        <v>14.97</v>
      </c>
      <c r="G12" s="21">
        <f>[1]地域別諸率DATA!J12</f>
        <v>0.92521631644004954</v>
      </c>
      <c r="H12" s="20">
        <f>[1]地域別諸率DATA!K12</f>
        <v>35605</v>
      </c>
      <c r="I12" s="21">
        <f>[1]地域別諸率DATA!L12</f>
        <v>1.0038343342073359</v>
      </c>
      <c r="J12" s="10"/>
      <c r="K12" s="19" t="s">
        <v>16</v>
      </c>
      <c r="L12" s="20">
        <f>[1]地域別諸率DATA!P12</f>
        <v>150578</v>
      </c>
      <c r="M12" s="21">
        <f>[1]地域別諸率DATA!Q12</f>
        <v>1.1342975517890772</v>
      </c>
      <c r="N12" s="22">
        <f>[1]地域別諸率DATA!R12</f>
        <v>1017.23</v>
      </c>
      <c r="O12" s="21">
        <f>[1]地域別諸率DATA!S12</f>
        <v>1.1511814766194379</v>
      </c>
      <c r="P12" s="22">
        <f>[1]地域別諸率DATA!T12</f>
        <v>1.43</v>
      </c>
      <c r="Q12" s="21">
        <f>[1]地域別諸率DATA!U12</f>
        <v>1.0287769784172662</v>
      </c>
      <c r="R12" s="20">
        <f>[1]地域別諸率DATA!V12</f>
        <v>10387</v>
      </c>
      <c r="S12" s="21">
        <f>[1]地域別諸率DATA!W12</f>
        <v>0.96273982760218746</v>
      </c>
    </row>
    <row r="13" spans="1:19" ht="15.75" customHeight="1">
      <c r="A13" s="19" t="s">
        <v>17</v>
      </c>
      <c r="B13" s="20">
        <f>[1]地域別諸率DATA!E13</f>
        <v>147207</v>
      </c>
      <c r="C13" s="21">
        <f>[1]地域別諸率DATA!F13</f>
        <v>1.0581372781575487</v>
      </c>
      <c r="D13" s="22">
        <f>[1]地域別諸率DATA!G13</f>
        <v>25.9</v>
      </c>
      <c r="E13" s="21">
        <f>[1]地域別諸率DATA!H13</f>
        <v>1.068041237113402</v>
      </c>
      <c r="F13" s="22">
        <f>[1]地域別諸率DATA!I13</f>
        <v>18.02</v>
      </c>
      <c r="G13" s="21">
        <f>[1]地域別諸率DATA!J13</f>
        <v>1.1137206427688504</v>
      </c>
      <c r="H13" s="20">
        <f>[1]地域別諸率DATA!K13</f>
        <v>31553</v>
      </c>
      <c r="I13" s="21">
        <f>[1]地域別諸率DATA!L13</f>
        <v>0.88959372973582562</v>
      </c>
      <c r="J13" s="10"/>
      <c r="K13" s="19" t="s">
        <v>17</v>
      </c>
      <c r="L13" s="20">
        <f>[1]地域別諸率DATA!P13</f>
        <v>130791</v>
      </c>
      <c r="M13" s="21">
        <f>[1]地域別諸率DATA!Q13</f>
        <v>0.98524293785310735</v>
      </c>
      <c r="N13" s="22">
        <f>[1]地域別諸率DATA!R13</f>
        <v>938.54</v>
      </c>
      <c r="O13" s="21">
        <f>[1]地域別諸率DATA!S13</f>
        <v>1.0621293739531936</v>
      </c>
      <c r="P13" s="22">
        <f>[1]地域別諸率DATA!T13</f>
        <v>1.39</v>
      </c>
      <c r="Q13" s="21">
        <f>[1]地域別諸率DATA!U13</f>
        <v>1</v>
      </c>
      <c r="R13" s="20">
        <f>[1]地域別諸率DATA!V13</f>
        <v>10046</v>
      </c>
      <c r="S13" s="21">
        <f>[1]地域別諸率DATA!W13</f>
        <v>0.93113356196125685</v>
      </c>
    </row>
  </sheetData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</row>
    <row r="2" spans="1:21" ht="21" customHeight="1"/>
    <row r="3" spans="1:21" ht="15.75" customHeight="1">
      <c r="A3" s="2" t="s">
        <v>0</v>
      </c>
      <c r="C3" s="24"/>
      <c r="I3" s="24"/>
      <c r="L3" s="2" t="s">
        <v>1</v>
      </c>
      <c r="N3" s="24"/>
      <c r="T3" s="24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20</v>
      </c>
      <c r="C6" s="13">
        <f>[1]地域別諸率DATA_県北!E6</f>
        <v>136778</v>
      </c>
      <c r="D6" s="17"/>
      <c r="E6" s="15">
        <f>[1]地域別諸率DATA_県北!G6</f>
        <v>24.22</v>
      </c>
      <c r="F6" s="18"/>
      <c r="G6" s="15">
        <f>[1]地域別諸率DATA_県北!I6</f>
        <v>16.239999999999998</v>
      </c>
      <c r="H6" s="18"/>
      <c r="I6" s="16">
        <f>[1]地域別諸率DATA_県北!K6</f>
        <v>34785</v>
      </c>
      <c r="J6" s="17"/>
      <c r="K6" s="33"/>
      <c r="L6" s="31"/>
      <c r="M6" s="32" t="s">
        <v>20</v>
      </c>
      <c r="N6" s="13">
        <f>[1]地域別諸率DATA_県北!P6</f>
        <v>124468</v>
      </c>
      <c r="O6" s="17"/>
      <c r="P6" s="15">
        <f>[1]地域別諸率DATA_県北!R6</f>
        <v>905.47</v>
      </c>
      <c r="Q6" s="18"/>
      <c r="R6" s="15">
        <f>[1]地域別諸率DATA_県北!T6</f>
        <v>1.36</v>
      </c>
      <c r="S6" s="18"/>
      <c r="T6" s="16">
        <f>[1]地域別諸率DATA_県北!V6</f>
        <v>10126</v>
      </c>
      <c r="U6" s="17"/>
    </row>
    <row r="7" spans="1:21" ht="15.75" customHeight="1">
      <c r="A7" s="25">
        <v>1</v>
      </c>
      <c r="B7" s="19" t="s">
        <v>21</v>
      </c>
      <c r="C7" s="20">
        <f>[1]地域別諸率DATA_県北!E7</f>
        <v>125982</v>
      </c>
      <c r="D7" s="21">
        <f>[1]地域別諸率DATA_県北!F7</f>
        <v>0.92106917779175013</v>
      </c>
      <c r="E7" s="22">
        <f>[1]地域別諸率DATA_県北!G7</f>
        <v>22.53</v>
      </c>
      <c r="F7" s="21">
        <f>[1]地域別諸率DATA_県北!H7</f>
        <v>0.93022295623451701</v>
      </c>
      <c r="G7" s="22">
        <f>[1]地域別諸率DATA_県北!I7</f>
        <v>15.58</v>
      </c>
      <c r="H7" s="21">
        <f>[1]地域別諸率DATA_県北!J7</f>
        <v>0.95935960591133018</v>
      </c>
      <c r="I7" s="20">
        <f>[1]地域別諸率DATA_県北!K7</f>
        <v>35890</v>
      </c>
      <c r="J7" s="21">
        <f>[1]地域別諸率DATA_県北!L7</f>
        <v>1.0317665660485842</v>
      </c>
      <c r="K7" s="33"/>
      <c r="L7" s="25">
        <v>1</v>
      </c>
      <c r="M7" s="19" t="s">
        <v>21</v>
      </c>
      <c r="N7" s="20">
        <f>[1]地域別諸率DATA_県北!P7</f>
        <v>126971</v>
      </c>
      <c r="O7" s="21">
        <f>[1]地域別諸率DATA_県北!Q7</f>
        <v>1.0201095863997172</v>
      </c>
      <c r="P7" s="22">
        <f>[1]地域別諸率DATA_県北!R7</f>
        <v>928.07</v>
      </c>
      <c r="Q7" s="21">
        <f>[1]地域別諸率DATA_県北!S7</f>
        <v>1.0249594133433466</v>
      </c>
      <c r="R7" s="22">
        <f>[1]地域別諸率DATA_県北!T7</f>
        <v>1.36</v>
      </c>
      <c r="S7" s="21">
        <f>[1]地域別諸率DATA_県北!U7</f>
        <v>1</v>
      </c>
      <c r="T7" s="20">
        <f>[1]地域別諸率DATA_県北!V7</f>
        <v>10080</v>
      </c>
      <c r="U7" s="21">
        <f>[1]地域別諸率DATA_県北!W7</f>
        <v>0.99545723879123049</v>
      </c>
    </row>
    <row r="8" spans="1:21" ht="15.75" customHeight="1">
      <c r="A8" s="25">
        <v>2</v>
      </c>
      <c r="B8" s="19" t="s">
        <v>22</v>
      </c>
      <c r="C8" s="20">
        <f>[1]地域別諸率DATA_県北!E8</f>
        <v>158286</v>
      </c>
      <c r="D8" s="21">
        <f>[1]地域別諸率DATA_県北!F8</f>
        <v>1.1572475105645645</v>
      </c>
      <c r="E8" s="22">
        <f>[1]地域別諸率DATA_県北!G8</f>
        <v>28.07</v>
      </c>
      <c r="F8" s="21">
        <f>[1]地域別諸率DATA_県北!H8</f>
        <v>1.1589595375722543</v>
      </c>
      <c r="G8" s="22">
        <f>[1]地域別諸率DATA_県北!I8</f>
        <v>16.54</v>
      </c>
      <c r="H8" s="21">
        <f>[1]地域別諸率DATA_県北!J8</f>
        <v>1.0184729064039408</v>
      </c>
      <c r="I8" s="20">
        <f>[1]地域別諸率DATA_県北!K8</f>
        <v>34083</v>
      </c>
      <c r="J8" s="21">
        <f>[1]地域別諸率DATA_県北!L8</f>
        <v>0.97981888745148771</v>
      </c>
      <c r="K8" s="33"/>
      <c r="L8" s="25">
        <v>2</v>
      </c>
      <c r="M8" s="19" t="s">
        <v>22</v>
      </c>
      <c r="N8" s="20">
        <f>[1]地域別諸率DATA_県北!P8</f>
        <v>128757</v>
      </c>
      <c r="O8" s="21">
        <f>[1]地域別諸率DATA_県北!Q8</f>
        <v>1.0344586560401068</v>
      </c>
      <c r="P8" s="22">
        <f>[1]地域別諸率DATA_県北!R8</f>
        <v>869.42</v>
      </c>
      <c r="Q8" s="21">
        <f>[1]地域別諸率DATA_県北!S8</f>
        <v>0.9601864225209007</v>
      </c>
      <c r="R8" s="22">
        <f>[1]地域別諸率DATA_県北!T8</f>
        <v>1.31</v>
      </c>
      <c r="S8" s="21">
        <f>[1]地域別諸率DATA_県北!U8</f>
        <v>0.96323529411764708</v>
      </c>
      <c r="T8" s="20">
        <f>[1]地域別諸率DATA_県北!V8</f>
        <v>11324</v>
      </c>
      <c r="U8" s="21">
        <f>[1]地域別諸率DATA_県北!W8</f>
        <v>1.11830930278491</v>
      </c>
    </row>
    <row r="9" spans="1:21">
      <c r="A9" s="25">
        <v>93</v>
      </c>
      <c r="B9" s="34" t="s">
        <v>23</v>
      </c>
      <c r="C9" s="35">
        <f>[1]地域別諸率DATA_県北!E9</f>
        <v>137869</v>
      </c>
      <c r="D9" s="21">
        <f>[1]地域別諸率DATA_県北!F9</f>
        <v>1.0079764289578734</v>
      </c>
      <c r="E9" s="22">
        <f>[1]地域別諸率DATA_県北!G9</f>
        <v>23.93</v>
      </c>
      <c r="F9" s="21">
        <f>[1]地域別諸率DATA_県北!H9</f>
        <v>0.98802642444260946</v>
      </c>
      <c r="G9" s="22">
        <f>[1]地域別諸率DATA_県北!I9</f>
        <v>16.52</v>
      </c>
      <c r="H9" s="21">
        <f>[1]地域別諸率DATA_県北!J9</f>
        <v>1.017241379310345</v>
      </c>
      <c r="I9" s="35">
        <f>[1]地域別諸率DATA_県北!K9</f>
        <v>34868</v>
      </c>
      <c r="J9" s="21">
        <f>[1]地域別諸率DATA_県北!L9</f>
        <v>1.0023860859565905</v>
      </c>
      <c r="L9" s="25">
        <v>93</v>
      </c>
      <c r="M9" s="34" t="s">
        <v>23</v>
      </c>
      <c r="N9" s="20">
        <f>[1]地域別諸率DATA_県北!P9</f>
        <v>119126</v>
      </c>
      <c r="O9" s="21">
        <f>[1]地域別諸率DATA_県北!Q9</f>
        <v>0.95708133817527397</v>
      </c>
      <c r="P9" s="22">
        <f>[1]地域別諸率DATA_県北!R9</f>
        <v>917.77</v>
      </c>
      <c r="Q9" s="21">
        <f>[1]地域別諸率DATA_県北!S9</f>
        <v>1.0135841054921753</v>
      </c>
      <c r="R9" s="22">
        <f>[1]地域別諸率DATA_県北!T9</f>
        <v>1.37</v>
      </c>
      <c r="S9" s="21">
        <f>[1]地域別諸率DATA_県北!U9</f>
        <v>1.0073529411764706</v>
      </c>
      <c r="T9" s="20">
        <f>[1]地域別諸率DATA_県北!V9</f>
        <v>9441</v>
      </c>
      <c r="U9" s="21">
        <f>[1]地域別諸率DATA_県北!W9</f>
        <v>0.932352360260715</v>
      </c>
    </row>
    <row r="10" spans="1:21" ht="15.75" customHeight="1">
      <c r="A10" s="36">
        <v>94</v>
      </c>
      <c r="B10" s="34" t="s">
        <v>24</v>
      </c>
      <c r="C10" s="20">
        <f>[1]地域別諸率DATA_県北!E10</f>
        <v>154008</v>
      </c>
      <c r="D10" s="21">
        <f>[1]地域別諸率DATA_県北!F10</f>
        <v>1.1259705508195763</v>
      </c>
      <c r="E10" s="22">
        <f>[1]地域別諸率DATA_県北!G10</f>
        <v>27.08</v>
      </c>
      <c r="F10" s="21">
        <f>[1]地域別諸率DATA_県北!H10</f>
        <v>1.1180842279108174</v>
      </c>
      <c r="G10" s="22">
        <f>[1]地域別諸率DATA_県北!I10</f>
        <v>18.14</v>
      </c>
      <c r="H10" s="21">
        <f>[1]地域別諸率DATA_県北!J10</f>
        <v>1.1169950738916257</v>
      </c>
      <c r="I10" s="20">
        <f>[1]地域別諸率DATA_県北!K10</f>
        <v>31348</v>
      </c>
      <c r="J10" s="21">
        <f>[1]地域別諸率DATA_県北!L10</f>
        <v>0.90119304297829528</v>
      </c>
      <c r="L10" s="36">
        <v>94</v>
      </c>
      <c r="M10" s="34" t="s">
        <v>24</v>
      </c>
      <c r="N10" s="20">
        <f>[1]地域別諸率DATA_県北!P10</f>
        <v>109042</v>
      </c>
      <c r="O10" s="21">
        <f>[1]地域別諸率DATA_県北!Q10</f>
        <v>0.87606453064241407</v>
      </c>
      <c r="P10" s="22">
        <f>[1]地域別諸率DATA_県北!R10</f>
        <v>794.76</v>
      </c>
      <c r="Q10" s="21">
        <f>[1]地域別諸率DATA_県北!S10</f>
        <v>0.87773200658221695</v>
      </c>
      <c r="R10" s="22">
        <f>[1]地域別諸率DATA_県北!T10</f>
        <v>1.34</v>
      </c>
      <c r="S10" s="21">
        <f>[1]地域別諸率DATA_県北!U10</f>
        <v>0.98529411764705876</v>
      </c>
      <c r="T10" s="20">
        <f>[1]地域別諸率DATA_県北!V10</f>
        <v>10211</v>
      </c>
      <c r="U10" s="21">
        <f>[1]地域別諸率DATA_県北!W10</f>
        <v>1.0083942326683784</v>
      </c>
    </row>
    <row r="11" spans="1:21" ht="15.75" customHeight="1">
      <c r="A11" s="25">
        <v>11</v>
      </c>
      <c r="B11" s="19" t="s">
        <v>25</v>
      </c>
      <c r="C11" s="20">
        <f>[1]地域別諸率DATA_県北!E11</f>
        <v>151764</v>
      </c>
      <c r="D11" s="21">
        <f>[1]地域別諸率DATA_県北!F11</f>
        <v>1.109564403632163</v>
      </c>
      <c r="E11" s="22">
        <f>[1]地域別諸率DATA_県北!G11</f>
        <v>27.33</v>
      </c>
      <c r="F11" s="21">
        <f>[1]地域別諸率DATA_県北!H11</f>
        <v>1.1284062758051197</v>
      </c>
      <c r="G11" s="22">
        <f>[1]地域別諸率DATA_県北!I11</f>
        <v>17.329999999999998</v>
      </c>
      <c r="H11" s="21">
        <f>[1]地域別諸率DATA_県北!J11</f>
        <v>1.0671182266009853</v>
      </c>
      <c r="I11" s="20">
        <f>[1]地域別諸率DATA_県北!K11</f>
        <v>32044</v>
      </c>
      <c r="J11" s="21">
        <f>[1]地域別諸率DATA_県北!L11</f>
        <v>0.92120166738536724</v>
      </c>
      <c r="K11" s="33"/>
      <c r="L11" s="25">
        <v>11</v>
      </c>
      <c r="M11" s="19" t="s">
        <v>25</v>
      </c>
      <c r="N11" s="20">
        <f>[1]地域別諸率DATA_県北!P11</f>
        <v>131089</v>
      </c>
      <c r="O11" s="21">
        <f>[1]地域別諸率DATA_県北!Q11</f>
        <v>1.0531943953465952</v>
      </c>
      <c r="P11" s="22">
        <f>[1]地域別諸率DATA_県北!R11</f>
        <v>895.83</v>
      </c>
      <c r="Q11" s="21">
        <f>[1]地域別諸率DATA_県北!S11</f>
        <v>0.98935359537036016</v>
      </c>
      <c r="R11" s="22">
        <f>[1]地域別諸率DATA_県北!T11</f>
        <v>1.41</v>
      </c>
      <c r="S11" s="21">
        <f>[1]地域別諸率DATA_県北!U11</f>
        <v>1.0367647058823528</v>
      </c>
      <c r="T11" s="20">
        <f>[1]地域別諸率DATA_県北!V11</f>
        <v>10405</v>
      </c>
      <c r="U11" s="21">
        <f>[1]地域別諸率DATA_県北!W11</f>
        <v>1.0275528342879716</v>
      </c>
    </row>
    <row r="12" spans="1:21" ht="15.75" customHeight="1">
      <c r="A12" s="25">
        <v>13</v>
      </c>
      <c r="B12" s="19" t="s">
        <v>26</v>
      </c>
      <c r="C12" s="20">
        <f>[1]地域別諸率DATA_県北!E12</f>
        <v>179534</v>
      </c>
      <c r="D12" s="21">
        <f>[1]地域別諸率DATA_県北!F12</f>
        <v>1.3125941306350437</v>
      </c>
      <c r="E12" s="22">
        <f>[1]地域別諸率DATA_県北!G12</f>
        <v>27.78</v>
      </c>
      <c r="F12" s="21">
        <f>[1]地域別諸率DATA_県北!H12</f>
        <v>1.1469859620148639</v>
      </c>
      <c r="G12" s="22">
        <f>[1]地域別諸率DATA_県北!I12</f>
        <v>16.7</v>
      </c>
      <c r="H12" s="21">
        <f>[1]地域別諸率DATA_県北!J12</f>
        <v>1.0283251231527095</v>
      </c>
      <c r="I12" s="20">
        <f>[1]地域別諸率DATA_県北!K12</f>
        <v>38705</v>
      </c>
      <c r="J12" s="21">
        <f>[1]地域別諸率DATA_県北!L12</f>
        <v>1.112692252407647</v>
      </c>
      <c r="K12" s="33"/>
      <c r="L12" s="25">
        <v>13</v>
      </c>
      <c r="M12" s="19" t="s">
        <v>26</v>
      </c>
      <c r="N12" s="20">
        <f>[1]地域別諸率DATA_県北!P12</f>
        <v>128185</v>
      </c>
      <c r="O12" s="21">
        <f>[1]地域別諸率DATA_県北!Q12</f>
        <v>1.0298630973422889</v>
      </c>
      <c r="P12" s="22">
        <f>[1]地域別諸率DATA_県北!R12</f>
        <v>913.24</v>
      </c>
      <c r="Q12" s="21">
        <f>[1]地域別諸率DATA_県北!S12</f>
        <v>1.008581178835301</v>
      </c>
      <c r="R12" s="22">
        <f>[1]地域別諸率DATA_県北!T12</f>
        <v>1.43</v>
      </c>
      <c r="S12" s="21">
        <f>[1]地域別諸率DATA_県北!U12</f>
        <v>1.0514705882352939</v>
      </c>
      <c r="T12" s="20">
        <f>[1]地域別諸率DATA_県北!V12</f>
        <v>9790</v>
      </c>
      <c r="U12" s="21">
        <f>[1]地域別諸率DATA_県北!W12</f>
        <v>0.96681809204029234</v>
      </c>
    </row>
    <row r="13" spans="1:21" ht="15.75" customHeight="1">
      <c r="A13" s="25">
        <v>14</v>
      </c>
      <c r="B13" s="19" t="s">
        <v>27</v>
      </c>
      <c r="C13" s="20">
        <f>[1]地域別諸率DATA_県北!E13</f>
        <v>126751</v>
      </c>
      <c r="D13" s="21">
        <f>[1]地域別諸率DATA_県北!F13</f>
        <v>0.92669142698387164</v>
      </c>
      <c r="E13" s="22">
        <f>[1]地域別諸率DATA_県北!G13</f>
        <v>25.81</v>
      </c>
      <c r="F13" s="21">
        <f>[1]地域別諸率DATA_県北!H13</f>
        <v>1.0656482246077621</v>
      </c>
      <c r="G13" s="22">
        <f>[1]地域別諸率DATA_県北!I13</f>
        <v>17.670000000000002</v>
      </c>
      <c r="H13" s="21">
        <f>[1]地域別諸率DATA_県北!J13</f>
        <v>1.0880541871921183</v>
      </c>
      <c r="I13" s="20">
        <f>[1]地域別諸率DATA_県北!K13</f>
        <v>27792</v>
      </c>
      <c r="J13" s="21">
        <f>[1]地域別諸率DATA_県北!L13</f>
        <v>0.7989650711513584</v>
      </c>
      <c r="K13" s="33"/>
      <c r="L13" s="25">
        <v>14</v>
      </c>
      <c r="M13" s="19" t="s">
        <v>27</v>
      </c>
      <c r="N13" s="20">
        <f>[1]地域別諸率DATA_県北!P13</f>
        <v>105964</v>
      </c>
      <c r="O13" s="21">
        <f>[1]地域別諸率DATA_県北!Q13</f>
        <v>0.85133528296429606</v>
      </c>
      <c r="P13" s="22">
        <f>[1]地域別諸率DATA_県北!R13</f>
        <v>845.91</v>
      </c>
      <c r="Q13" s="21">
        <f>[1]地域別諸率DATA_県北!S13</f>
        <v>0.93422200625089724</v>
      </c>
      <c r="R13" s="22">
        <f>[1]地域別諸率DATA_県北!T13</f>
        <v>1.37</v>
      </c>
      <c r="S13" s="21">
        <f>[1]地域別諸率DATA_県北!U13</f>
        <v>1.0073529411764706</v>
      </c>
      <c r="T13" s="20">
        <f>[1]地域別諸率DATA_県北!V13</f>
        <v>9138</v>
      </c>
      <c r="U13" s="21">
        <f>[1]地域別諸率DATA_県北!W13</f>
        <v>0.90242938968990716</v>
      </c>
    </row>
    <row r="14" spans="1:21" ht="15.75" customHeight="1">
      <c r="A14" s="36">
        <v>21</v>
      </c>
      <c r="B14" s="34" t="s">
        <v>28</v>
      </c>
      <c r="C14" s="35">
        <f>[1]地域別諸率DATA_県北!E14</f>
        <v>181259</v>
      </c>
      <c r="D14" s="21">
        <f>[1]地域別諸率DATA_県北!F14</f>
        <v>1.3252058079515712</v>
      </c>
      <c r="E14" s="22">
        <f>[1]地域別諸率DATA_県北!G14</f>
        <v>30.35</v>
      </c>
      <c r="F14" s="21">
        <f>[1]地域別諸率DATA_県北!H14</f>
        <v>1.2530966143682909</v>
      </c>
      <c r="G14" s="22">
        <f>[1]地域別諸率DATA_県北!I14</f>
        <v>17.920000000000002</v>
      </c>
      <c r="H14" s="21">
        <f>[1]地域別諸率DATA_県北!J14</f>
        <v>1.1034482758620692</v>
      </c>
      <c r="I14" s="35">
        <f>[1]地域別諸率DATA_県北!K14</f>
        <v>33341</v>
      </c>
      <c r="J14" s="21">
        <f>[1]地域別諸率DATA_県北!L14</f>
        <v>0.95848785396004021</v>
      </c>
      <c r="L14" s="36">
        <v>21</v>
      </c>
      <c r="M14" s="34" t="s">
        <v>28</v>
      </c>
      <c r="N14" s="20">
        <f>[1]地域別諸率DATA_県北!P14</f>
        <v>119810</v>
      </c>
      <c r="O14" s="21">
        <f>[1]地域別諸率DATA_県北!Q14</f>
        <v>0.96257672654818904</v>
      </c>
      <c r="P14" s="22">
        <f>[1]地域別諸率DATA_県北!R14</f>
        <v>803.57</v>
      </c>
      <c r="Q14" s="21">
        <f>[1]地域別諸率DATA_県北!S14</f>
        <v>0.88746176019084011</v>
      </c>
      <c r="R14" s="22">
        <f>[1]地域別諸率DATA_県北!T14</f>
        <v>1.37</v>
      </c>
      <c r="S14" s="21">
        <f>[1]地域別諸率DATA_県北!U14</f>
        <v>1.0073529411764706</v>
      </c>
      <c r="T14" s="20">
        <f>[1]地域別諸率DATA_県北!V14</f>
        <v>10854</v>
      </c>
      <c r="U14" s="21">
        <f>[1]地域別諸率DATA_県北!W14</f>
        <v>1.0718941339126999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29</v>
      </c>
      <c r="C6" s="13">
        <f>[1]地域別諸率DATA_県中!E6</f>
        <v>130465</v>
      </c>
      <c r="D6" s="17"/>
      <c r="E6" s="15">
        <f>[1]地域別諸率DATA_県中!G6</f>
        <v>21.83</v>
      </c>
      <c r="F6" s="18"/>
      <c r="G6" s="15">
        <f>[1]地域別諸率DATA_県中!I6</f>
        <v>16.16</v>
      </c>
      <c r="H6" s="18"/>
      <c r="I6" s="16">
        <f>[1]地域別諸率DATA_県中!K6</f>
        <v>36977</v>
      </c>
      <c r="J6" s="17"/>
      <c r="K6" s="33"/>
      <c r="L6" s="31"/>
      <c r="M6" s="32" t="s">
        <v>29</v>
      </c>
      <c r="N6" s="13">
        <f>[1]地域別諸率DATA_県中!P6</f>
        <v>134461</v>
      </c>
      <c r="O6" s="17"/>
      <c r="P6" s="15">
        <f>[1]地域別諸率DATA_県中!R6</f>
        <v>829.98</v>
      </c>
      <c r="Q6" s="18"/>
      <c r="R6" s="15">
        <f>[1]地域別諸率DATA_県中!T6</f>
        <v>1.41</v>
      </c>
      <c r="S6" s="18"/>
      <c r="T6" s="16">
        <f>[1]地域別諸率DATA_県中!V6</f>
        <v>11505</v>
      </c>
      <c r="U6" s="17"/>
    </row>
    <row r="7" spans="1:21" ht="15.75" customHeight="1">
      <c r="A7" s="25">
        <v>3</v>
      </c>
      <c r="B7" s="19" t="s">
        <v>30</v>
      </c>
      <c r="C7" s="38">
        <f>[1]地域別諸率DATA_県中!E7</f>
        <v>125618</v>
      </c>
      <c r="D7" s="39">
        <f>[1]地域別諸率DATA_県中!F7</f>
        <v>0.9628482734833097</v>
      </c>
      <c r="E7" s="40">
        <f>[1]地域別諸率DATA_県中!G7</f>
        <v>20.95</v>
      </c>
      <c r="F7" s="39">
        <f>[1]地域別諸率DATA_県中!H7</f>
        <v>0.95968850206138345</v>
      </c>
      <c r="G7" s="40">
        <f>[1]地域別諸率DATA_県中!I7</f>
        <v>16.27</v>
      </c>
      <c r="H7" s="39">
        <f>[1]地域別諸率DATA_県中!J7</f>
        <v>1.0068069306930694</v>
      </c>
      <c r="I7" s="38">
        <f>[1]地域別諸率DATA_県中!K7</f>
        <v>36852</v>
      </c>
      <c r="J7" s="39">
        <f>[1]地域別諸率DATA_県中!L7</f>
        <v>0.99661952024231282</v>
      </c>
      <c r="K7" s="41"/>
      <c r="L7" s="36">
        <v>3</v>
      </c>
      <c r="M7" s="19" t="s">
        <v>30</v>
      </c>
      <c r="N7" s="38">
        <f>[1]地域別諸率DATA_県中!P7</f>
        <v>135422</v>
      </c>
      <c r="O7" s="39">
        <f>[1]地域別諸率DATA_県中!Q7</f>
        <v>1.0071470537925495</v>
      </c>
      <c r="P7" s="40">
        <f>[1]地域別諸率DATA_県中!R7</f>
        <v>827.23</v>
      </c>
      <c r="Q7" s="39">
        <f>[1]地域別諸率DATA_県中!S7</f>
        <v>0.99668666714860599</v>
      </c>
      <c r="R7" s="40">
        <f>[1]地域別諸率DATA_県中!T7</f>
        <v>1.42</v>
      </c>
      <c r="S7" s="39">
        <f>[1]地域別諸率DATA_県中!U7</f>
        <v>1.0070921985815602</v>
      </c>
      <c r="T7" s="38">
        <f>[1]地域別諸率DATA_県中!V7</f>
        <v>11494</v>
      </c>
      <c r="U7" s="39">
        <f>[1]地域別諸率DATA_県中!W7</f>
        <v>0.99904389395914817</v>
      </c>
    </row>
    <row r="8" spans="1:21" ht="15.75" customHeight="1">
      <c r="A8" s="25">
        <v>4</v>
      </c>
      <c r="B8" s="34" t="s">
        <v>31</v>
      </c>
      <c r="C8" s="38">
        <f>[1]地域別諸率DATA_県中!E8</f>
        <v>131352</v>
      </c>
      <c r="D8" s="39">
        <f>[1]地域別諸率DATA_県中!F8</f>
        <v>1.0067987582876634</v>
      </c>
      <c r="E8" s="40">
        <f>[1]地域別諸率DATA_県中!G8</f>
        <v>22.45</v>
      </c>
      <c r="F8" s="39">
        <f>[1]地域別諸率DATA_県中!H8</f>
        <v>1.0284012826385709</v>
      </c>
      <c r="G8" s="40">
        <f>[1]地域別諸率DATA_県中!I8</f>
        <v>15.71</v>
      </c>
      <c r="H8" s="39">
        <f>[1]地域別諸率DATA_県中!J8</f>
        <v>0.97215346534653468</v>
      </c>
      <c r="I8" s="38">
        <f>[1]地域別諸率DATA_県中!K8</f>
        <v>37247</v>
      </c>
      <c r="J8" s="39">
        <f>[1]地域別諸率DATA_県中!L8</f>
        <v>1.0073018362766044</v>
      </c>
      <c r="K8" s="42"/>
      <c r="L8" s="36">
        <v>4</v>
      </c>
      <c r="M8" s="34" t="s">
        <v>31</v>
      </c>
      <c r="N8" s="38">
        <f>[1]地域別諸率DATA_県中!P8</f>
        <v>130643</v>
      </c>
      <c r="O8" s="39">
        <f>[1]地域別諸率DATA_県中!Q8</f>
        <v>0.97160514944853893</v>
      </c>
      <c r="P8" s="40">
        <f>[1]地域別諸率DATA_県中!R8</f>
        <v>844.09</v>
      </c>
      <c r="Q8" s="39">
        <f>[1]地域別諸率DATA_県中!S8</f>
        <v>1.0170004096484253</v>
      </c>
      <c r="R8" s="40">
        <f>[1]地域別諸率DATA_県中!T8</f>
        <v>1.38</v>
      </c>
      <c r="S8" s="39">
        <f>[1]地域別諸率DATA_県中!U8</f>
        <v>0.97872340425531912</v>
      </c>
      <c r="T8" s="38">
        <f>[1]地域別諸率DATA_県中!V8</f>
        <v>11198</v>
      </c>
      <c r="U8" s="39">
        <f>[1]地域別諸率DATA_県中!W8</f>
        <v>0.97331594958713608</v>
      </c>
    </row>
    <row r="9" spans="1:21" ht="15.75" customHeight="1">
      <c r="A9" s="25">
        <v>91</v>
      </c>
      <c r="B9" s="34" t="s">
        <v>32</v>
      </c>
      <c r="C9" s="38">
        <f>[1]地域別諸率DATA_県中!E9</f>
        <v>138096</v>
      </c>
      <c r="D9" s="39">
        <f>[1]地域別諸率DATA_県中!F9</f>
        <v>1.0584907829686123</v>
      </c>
      <c r="E9" s="40">
        <f>[1]地域別諸率DATA_県中!G9</f>
        <v>22.21</v>
      </c>
      <c r="F9" s="39">
        <f>[1]地域別諸率DATA_県中!H9</f>
        <v>1.0174072377462209</v>
      </c>
      <c r="G9" s="40">
        <f>[1]地域別諸率DATA_県中!I9</f>
        <v>16.61</v>
      </c>
      <c r="H9" s="39">
        <f>[1]地域別諸率DATA_県中!J9</f>
        <v>1.0278465346534653</v>
      </c>
      <c r="I9" s="38">
        <f>[1]地域別諸率DATA_県中!K9</f>
        <v>37440</v>
      </c>
      <c r="J9" s="39">
        <f>[1]地域別諸率DATA_県中!L9</f>
        <v>1.0125212970224735</v>
      </c>
      <c r="K9" s="42"/>
      <c r="L9" s="36">
        <v>91</v>
      </c>
      <c r="M9" s="34" t="s">
        <v>32</v>
      </c>
      <c r="N9" s="38">
        <f>[1]地域別諸率DATA_県中!P9</f>
        <v>119763</v>
      </c>
      <c r="O9" s="39">
        <f>[1]地域別諸率DATA_県中!Q9</f>
        <v>0.89068949360781191</v>
      </c>
      <c r="P9" s="40">
        <f>[1]地域別諸率DATA_県中!R9</f>
        <v>843.2</v>
      </c>
      <c r="Q9" s="39">
        <f>[1]地域別諸率DATA_県中!S9</f>
        <v>1.0159280946528833</v>
      </c>
      <c r="R9" s="40">
        <f>[1]地域別諸率DATA_県中!T9</f>
        <v>1.35</v>
      </c>
      <c r="S9" s="39">
        <f>[1]地域別諸率DATA_県中!U9</f>
        <v>0.95744680851063846</v>
      </c>
      <c r="T9" s="38">
        <f>[1]地域別諸率DATA_県中!V9</f>
        <v>10559</v>
      </c>
      <c r="U9" s="39">
        <f>[1]地域別諸率DATA_県中!W9</f>
        <v>0.91777488048674494</v>
      </c>
    </row>
    <row r="10" spans="1:21" ht="15.75" customHeight="1">
      <c r="A10" s="25">
        <v>27</v>
      </c>
      <c r="B10" s="34" t="s">
        <v>33</v>
      </c>
      <c r="C10" s="38">
        <f>[1]地域別諸率DATA_県中!E10</f>
        <v>143637</v>
      </c>
      <c r="D10" s="39">
        <f>[1]地域別諸率DATA_県中!F10</f>
        <v>1.1009619438163492</v>
      </c>
      <c r="E10" s="40">
        <f>[1]地域別諸率DATA_県中!G10</f>
        <v>24.88</v>
      </c>
      <c r="F10" s="39">
        <f>[1]地域別諸率DATA_県中!H10</f>
        <v>1.1397159871736144</v>
      </c>
      <c r="G10" s="40">
        <f>[1]地域別諸率DATA_県中!I10</f>
        <v>16.600000000000001</v>
      </c>
      <c r="H10" s="39">
        <f>[1]地域別諸率DATA_県中!J10</f>
        <v>1.0272277227722773</v>
      </c>
      <c r="I10" s="38">
        <f>[1]地域別諸率DATA_県中!K10</f>
        <v>34783</v>
      </c>
      <c r="J10" s="39">
        <f>[1]地域別諸率DATA_県中!L10</f>
        <v>0.94066581929307402</v>
      </c>
      <c r="K10" s="42"/>
      <c r="L10" s="36">
        <v>27</v>
      </c>
      <c r="M10" s="34" t="s">
        <v>33</v>
      </c>
      <c r="N10" s="38">
        <f>[1]地域別諸率DATA_県中!P10</f>
        <v>142957</v>
      </c>
      <c r="O10" s="39">
        <f>[1]地域別諸率DATA_県中!Q10</f>
        <v>1.0631856077226853</v>
      </c>
      <c r="P10" s="40">
        <f>[1]地域別諸率DATA_県中!R10</f>
        <v>835.87</v>
      </c>
      <c r="Q10" s="39">
        <f>[1]地域別諸率DATA_県中!S10</f>
        <v>1.0070965565435313</v>
      </c>
      <c r="R10" s="40">
        <f>[1]地域別諸率DATA_県中!T10</f>
        <v>1.45</v>
      </c>
      <c r="S10" s="39">
        <f>[1]地域別諸率DATA_県中!U10</f>
        <v>1.0283687943262412</v>
      </c>
      <c r="T10" s="38">
        <f>[1]地域別諸率DATA_県中!V10</f>
        <v>11776</v>
      </c>
      <c r="U10" s="39">
        <f>[1]地域別諸率DATA_県中!W10</f>
        <v>1.023554976097349</v>
      </c>
    </row>
    <row r="11" spans="1:21" ht="15.75" customHeight="1">
      <c r="A11" s="25">
        <v>29</v>
      </c>
      <c r="B11" s="34" t="s">
        <v>34</v>
      </c>
      <c r="C11" s="38">
        <f>[1]地域別諸率DATA_県中!E11</f>
        <v>117069</v>
      </c>
      <c r="D11" s="39">
        <f>[1]地域別諸率DATA_県中!F11</f>
        <v>0.89732112060705937</v>
      </c>
      <c r="E11" s="40">
        <f>[1]地域別諸率DATA_県中!G11</f>
        <v>22.05</v>
      </c>
      <c r="F11" s="39">
        <f>[1]地域別諸率DATA_県中!H11</f>
        <v>1.0100778744846544</v>
      </c>
      <c r="G11" s="40">
        <f>[1]地域別諸率DATA_県中!I11</f>
        <v>15.76</v>
      </c>
      <c r="H11" s="39">
        <f>[1]地域別諸率DATA_県中!J11</f>
        <v>0.97524752475247523</v>
      </c>
      <c r="I11" s="38">
        <f>[1]地域別諸率DATA_県中!K11</f>
        <v>33688</v>
      </c>
      <c r="J11" s="39">
        <f>[1]地域別諸率DATA_県中!L11</f>
        <v>0.91105281661573412</v>
      </c>
      <c r="K11" s="42"/>
      <c r="L11" s="36">
        <v>29</v>
      </c>
      <c r="M11" s="34" t="s">
        <v>34</v>
      </c>
      <c r="N11" s="38">
        <f>[1]地域別諸率DATA_県中!P11</f>
        <v>147611</v>
      </c>
      <c r="O11" s="39">
        <f>[1]地域別諸率DATA_県中!Q11</f>
        <v>1.0977978744766141</v>
      </c>
      <c r="P11" s="40">
        <f>[1]地域別諸率DATA_県中!R11</f>
        <v>880.77</v>
      </c>
      <c r="Q11" s="39">
        <f>[1]地域別諸率DATA_県中!S11</f>
        <v>1.0611942456444734</v>
      </c>
      <c r="R11" s="40">
        <f>[1]地域別諸率DATA_県中!T11</f>
        <v>1.44</v>
      </c>
      <c r="S11" s="39">
        <f>[1]地域別諸率DATA_県中!U11</f>
        <v>1.0212765957446808</v>
      </c>
      <c r="T11" s="38">
        <f>[1]地域別諸率DATA_県中!V11</f>
        <v>11674</v>
      </c>
      <c r="U11" s="39">
        <f>[1]地域別諸率DATA_県中!W11</f>
        <v>1.0146892655367232</v>
      </c>
    </row>
    <row r="12" spans="1:21" ht="15.75" customHeight="1">
      <c r="A12" s="25">
        <v>67</v>
      </c>
      <c r="B12" s="34" t="s">
        <v>35</v>
      </c>
      <c r="C12" s="38">
        <f>[1]地域別諸率DATA_県中!E12</f>
        <v>139086</v>
      </c>
      <c r="D12" s="39">
        <f>[1]地域別諸率DATA_県中!F12</f>
        <v>1.0660790250258689</v>
      </c>
      <c r="E12" s="40">
        <f>[1]地域別諸率DATA_県中!G12</f>
        <v>22.75</v>
      </c>
      <c r="F12" s="39">
        <f>[1]地域別諸率DATA_県中!H12</f>
        <v>1.0421438387540083</v>
      </c>
      <c r="G12" s="40">
        <f>[1]地域別諸率DATA_県中!I12</f>
        <v>14.4</v>
      </c>
      <c r="H12" s="39">
        <f>[1]地域別諸率DATA_県中!J12</f>
        <v>0.8910891089108911</v>
      </c>
      <c r="I12" s="38">
        <f>[1]地域別諸率DATA_県中!K12</f>
        <v>42451</v>
      </c>
      <c r="J12" s="39">
        <f>[1]地域別諸率DATA_県中!L12</f>
        <v>1.1480379695486382</v>
      </c>
      <c r="K12" s="42"/>
      <c r="L12" s="36">
        <v>67</v>
      </c>
      <c r="M12" s="34" t="s">
        <v>35</v>
      </c>
      <c r="N12" s="38">
        <f>[1]地域別諸率DATA_県中!P12</f>
        <v>136518</v>
      </c>
      <c r="O12" s="39">
        <f>[1]地域別諸率DATA_県中!Q12</f>
        <v>1.0152981161823875</v>
      </c>
      <c r="P12" s="40">
        <f>[1]地域別諸率DATA_県中!R12</f>
        <v>778.27</v>
      </c>
      <c r="Q12" s="39">
        <f>[1]地域別諸率DATA_県中!S12</f>
        <v>0.93769729391069656</v>
      </c>
      <c r="R12" s="40">
        <f>[1]地域別諸率DATA_県中!T12</f>
        <v>1.41</v>
      </c>
      <c r="S12" s="39">
        <f>[1]地域別諸率DATA_県中!U12</f>
        <v>1</v>
      </c>
      <c r="T12" s="38">
        <f>[1]地域別諸率DATA_県中!V12</f>
        <v>12410</v>
      </c>
      <c r="U12" s="39">
        <f>[1]地域別諸率DATA_県中!W12</f>
        <v>1.0786614515428075</v>
      </c>
    </row>
    <row r="13" spans="1:21" ht="15.75" customHeight="1">
      <c r="A13" s="25">
        <v>68</v>
      </c>
      <c r="B13" s="34" t="s">
        <v>36</v>
      </c>
      <c r="C13" s="38">
        <f>[1]地域別諸率DATA_県中!E13</f>
        <v>155954</v>
      </c>
      <c r="D13" s="39">
        <f>[1]地域別諸率DATA_県中!F13</f>
        <v>1.1953704058559766</v>
      </c>
      <c r="E13" s="40">
        <f>[1]地域別諸率DATA_県中!G13</f>
        <v>25.03</v>
      </c>
      <c r="F13" s="39">
        <f>[1]地域別諸率DATA_県中!H13</f>
        <v>1.1465872652313331</v>
      </c>
      <c r="G13" s="40">
        <f>[1]地域別諸率DATA_県中!I13</f>
        <v>17.41</v>
      </c>
      <c r="H13" s="39">
        <f>[1]地域別諸率DATA_県中!J13</f>
        <v>1.0773514851485149</v>
      </c>
      <c r="I13" s="38">
        <f>[1]地域別諸率DATA_県中!K13</f>
        <v>35784</v>
      </c>
      <c r="J13" s="39">
        <f>[1]地域別諸率DATA_県中!L13</f>
        <v>0.96773670119263322</v>
      </c>
      <c r="K13" s="42"/>
      <c r="L13" s="36">
        <v>68</v>
      </c>
      <c r="M13" s="34" t="s">
        <v>36</v>
      </c>
      <c r="N13" s="38">
        <f>[1]地域別諸率DATA_県中!P13</f>
        <v>115360</v>
      </c>
      <c r="O13" s="39">
        <f>[1]地域別諸率DATA_県中!Q13</f>
        <v>0.85794393913476774</v>
      </c>
      <c r="P13" s="40">
        <f>[1]地域別諸率DATA_県中!R13</f>
        <v>837.11</v>
      </c>
      <c r="Q13" s="39">
        <f>[1]地域別諸率DATA_県中!S13</f>
        <v>1.0085905684474326</v>
      </c>
      <c r="R13" s="40">
        <f>[1]地域別諸率DATA_県中!T13</f>
        <v>1.31</v>
      </c>
      <c r="S13" s="39">
        <f>[1]地域別諸率DATA_県中!U13</f>
        <v>0.92907801418439728</v>
      </c>
      <c r="T13" s="38">
        <f>[1]地域別諸率DATA_県中!V13</f>
        <v>10558</v>
      </c>
      <c r="U13" s="39">
        <f>[1]地域別諸率DATA_県中!W13</f>
        <v>0.9176879617557584</v>
      </c>
    </row>
    <row r="14" spans="1:21" ht="15.75" customHeight="1">
      <c r="A14" s="25">
        <v>69</v>
      </c>
      <c r="B14" s="34" t="s">
        <v>37</v>
      </c>
      <c r="C14" s="38">
        <f>[1]地域別諸率DATA_県中!E14</f>
        <v>171565</v>
      </c>
      <c r="D14" s="39">
        <f>[1]地域別諸率DATA_県中!F14</f>
        <v>1.3150270187406583</v>
      </c>
      <c r="E14" s="40">
        <f>[1]地域別諸率DATA_県中!G14</f>
        <v>29.08</v>
      </c>
      <c r="F14" s="39">
        <f>[1]地域別諸率DATA_県中!H14</f>
        <v>1.3321117727897389</v>
      </c>
      <c r="G14" s="40">
        <f>[1]地域別諸率DATA_県中!I14</f>
        <v>16.5</v>
      </c>
      <c r="H14" s="39">
        <f>[1]地域別諸率DATA_県中!J14</f>
        <v>1.0210396039603959</v>
      </c>
      <c r="I14" s="38">
        <f>[1]地域別諸率DATA_県中!K14</f>
        <v>35761</v>
      </c>
      <c r="J14" s="39">
        <f>[1]地域別諸率DATA_県中!L14</f>
        <v>0.96711469291721885</v>
      </c>
      <c r="K14" s="42"/>
      <c r="L14" s="36">
        <v>69</v>
      </c>
      <c r="M14" s="34" t="s">
        <v>37</v>
      </c>
      <c r="N14" s="38">
        <f>[1]地域別諸率DATA_県中!P14</f>
        <v>168465</v>
      </c>
      <c r="O14" s="39">
        <f>[1]地域別諸率DATA_県中!Q14</f>
        <v>1.2528911729051546</v>
      </c>
      <c r="P14" s="40">
        <f>[1]地域別諸率DATA_県中!R14</f>
        <v>745.2</v>
      </c>
      <c r="Q14" s="39">
        <f>[1]地域別諸率DATA_県中!S14</f>
        <v>0.89785296031229667</v>
      </c>
      <c r="R14" s="40">
        <f>[1]地域別諸率DATA_県中!T14</f>
        <v>1.46</v>
      </c>
      <c r="S14" s="39">
        <f>[1]地域別諸率DATA_県中!U14</f>
        <v>1.0354609929078014</v>
      </c>
      <c r="T14" s="38">
        <f>[1]地域別諸率DATA_県中!V14</f>
        <v>15509</v>
      </c>
      <c r="U14" s="39">
        <f>[1]地域別諸率DATA_県中!W14</f>
        <v>1.3480225988700565</v>
      </c>
    </row>
    <row r="15" spans="1:21" ht="15.75" customHeight="1">
      <c r="A15" s="25">
        <v>70</v>
      </c>
      <c r="B15" s="34" t="s">
        <v>38</v>
      </c>
      <c r="C15" s="38">
        <f>[1]地域別諸率DATA_県中!E15</f>
        <v>141054</v>
      </c>
      <c r="D15" s="39">
        <f>[1]地域別諸率DATA_県中!F15</f>
        <v>1.0811635304487794</v>
      </c>
      <c r="E15" s="40">
        <f>[1]地域別諸率DATA_県中!G15</f>
        <v>25.82</v>
      </c>
      <c r="F15" s="39">
        <f>[1]地域別諸率DATA_県中!H15</f>
        <v>1.1827759963353184</v>
      </c>
      <c r="G15" s="40">
        <f>[1]地域別諸率DATA_県中!I15</f>
        <v>17.27</v>
      </c>
      <c r="H15" s="39">
        <f>[1]地域別諸率DATA_県中!J15</f>
        <v>1.0686881188118811</v>
      </c>
      <c r="I15" s="38">
        <f>[1]地域別諸率DATA_県中!K15</f>
        <v>31635</v>
      </c>
      <c r="J15" s="39">
        <f>[1]地域別諸率DATA_県中!L15</f>
        <v>0.85553181707547932</v>
      </c>
      <c r="K15" s="42"/>
      <c r="L15" s="36">
        <v>70</v>
      </c>
      <c r="M15" s="34" t="s">
        <v>38</v>
      </c>
      <c r="N15" s="38">
        <f>[1]地域別諸率DATA_県中!P15</f>
        <v>105751</v>
      </c>
      <c r="O15" s="39">
        <f>[1]地域別諸率DATA_県中!Q15</f>
        <v>0.78648083830999327</v>
      </c>
      <c r="P15" s="40">
        <f>[1]地域別諸率DATA_県中!R15</f>
        <v>783.23</v>
      </c>
      <c r="Q15" s="39">
        <f>[1]地域別諸率DATA_県中!S15</f>
        <v>0.94367334152630189</v>
      </c>
      <c r="R15" s="40">
        <f>[1]地域別諸率DATA_県中!T15</f>
        <v>1.33</v>
      </c>
      <c r="S15" s="39">
        <f>[1]地域別諸率DATA_県中!U15</f>
        <v>0.94326241134751787</v>
      </c>
      <c r="T15" s="38">
        <f>[1]地域別諸率DATA_県中!V15</f>
        <v>10128</v>
      </c>
      <c r="U15" s="39">
        <f>[1]地域別諸率DATA_県中!W15</f>
        <v>0.88031290743155155</v>
      </c>
    </row>
    <row r="16" spans="1:21" ht="15.75" customHeight="1">
      <c r="A16" s="25">
        <v>71</v>
      </c>
      <c r="B16" s="34" t="s">
        <v>39</v>
      </c>
      <c r="C16" s="38">
        <f>[1]地域別諸率DATA_県中!E16</f>
        <v>137532</v>
      </c>
      <c r="D16" s="39">
        <f>[1]地域別諸率DATA_県中!F16</f>
        <v>1.054167784463266</v>
      </c>
      <c r="E16" s="40">
        <f>[1]地域別諸率DATA_県中!G16</f>
        <v>20.93</v>
      </c>
      <c r="F16" s="39">
        <f>[1]地域別諸率DATA_県中!H16</f>
        <v>0.95877233165368769</v>
      </c>
      <c r="G16" s="40">
        <f>[1]地域別諸率DATA_県中!I16</f>
        <v>15.63</v>
      </c>
      <c r="H16" s="39">
        <f>[1]地域別諸率DATA_県中!J16</f>
        <v>0.96720297029702973</v>
      </c>
      <c r="I16" s="38">
        <f>[1]地域別諸率DATA_県中!K16</f>
        <v>42049</v>
      </c>
      <c r="J16" s="39">
        <f>[1]地域別諸率DATA_県中!L16</f>
        <v>1.1371663466479163</v>
      </c>
      <c r="K16" s="42"/>
      <c r="L16" s="36">
        <v>71</v>
      </c>
      <c r="M16" s="34" t="s">
        <v>39</v>
      </c>
      <c r="N16" s="38">
        <f>[1]地域別諸率DATA_県中!P16</f>
        <v>125968</v>
      </c>
      <c r="O16" s="39">
        <f>[1]地域別諸率DATA_県中!Q16</f>
        <v>0.93683670357947657</v>
      </c>
      <c r="P16" s="40">
        <f>[1]地域別諸率DATA_県中!R16</f>
        <v>837.29</v>
      </c>
      <c r="Q16" s="39">
        <f>[1]地域別諸率DATA_県中!S16</f>
        <v>1.00880744114316</v>
      </c>
      <c r="R16" s="40">
        <f>[1]地域別諸率DATA_県中!T16</f>
        <v>1.45</v>
      </c>
      <c r="S16" s="39">
        <f>[1]地域別諸率DATA_県中!U16</f>
        <v>1.0283687943262412</v>
      </c>
      <c r="T16" s="38">
        <f>[1]地域別諸率DATA_県中!V16</f>
        <v>10345</v>
      </c>
      <c r="U16" s="39">
        <f>[1]地域別諸率DATA_県中!W16</f>
        <v>0.89917427205562794</v>
      </c>
    </row>
    <row r="17" spans="1:21" ht="15.75" customHeight="1">
      <c r="A17" s="25">
        <v>72</v>
      </c>
      <c r="B17" s="34" t="s">
        <v>40</v>
      </c>
      <c r="C17" s="38">
        <f>[1]地域別諸率DATA_県中!E17</f>
        <v>125695</v>
      </c>
      <c r="D17" s="39">
        <f>[1]地域別諸率DATA_県中!F17</f>
        <v>0.96343847008776295</v>
      </c>
      <c r="E17" s="40">
        <f>[1]地域別諸率DATA_県中!G17</f>
        <v>20.72</v>
      </c>
      <c r="F17" s="39">
        <f>[1]地域別諸率DATA_県中!H17</f>
        <v>0.94915254237288138</v>
      </c>
      <c r="G17" s="40">
        <f>[1]地域別諸率DATA_県中!I17</f>
        <v>14.55</v>
      </c>
      <c r="H17" s="39">
        <f>[1]地域別諸率DATA_県中!J17</f>
        <v>0.90037128712871295</v>
      </c>
      <c r="I17" s="38">
        <f>[1]地域別諸率DATA_県中!K17</f>
        <v>41680</v>
      </c>
      <c r="J17" s="39">
        <f>[1]地域別諸率DATA_県中!L17</f>
        <v>1.1271871704032237</v>
      </c>
      <c r="K17" s="42"/>
      <c r="L17" s="36">
        <v>72</v>
      </c>
      <c r="M17" s="34" t="s">
        <v>40</v>
      </c>
      <c r="N17" s="38">
        <f>[1]地域別諸率DATA_県中!P17</f>
        <v>139990</v>
      </c>
      <c r="O17" s="39">
        <f>[1]地域別諸率DATA_県中!Q17</f>
        <v>1.0411197298845019</v>
      </c>
      <c r="P17" s="40">
        <f>[1]地域別諸率DATA_県中!R17</f>
        <v>866.71</v>
      </c>
      <c r="Q17" s="39">
        <f>[1]地域別諸率DATA_県中!S17</f>
        <v>1.044254078411528</v>
      </c>
      <c r="R17" s="40">
        <f>[1]地域別諸率DATA_県中!T17</f>
        <v>1.37</v>
      </c>
      <c r="S17" s="39">
        <f>[1]地域別諸率DATA_県中!U17</f>
        <v>0.97163120567375905</v>
      </c>
      <c r="T17" s="38">
        <f>[1]地域別諸率DATA_県中!V17</f>
        <v>11791</v>
      </c>
      <c r="U17" s="39">
        <f>[1]地域別諸率DATA_県中!W17</f>
        <v>1.0248587570621468</v>
      </c>
    </row>
    <row r="18" spans="1:21" ht="15.75" customHeight="1">
      <c r="A18" s="25">
        <v>73</v>
      </c>
      <c r="B18" s="34" t="s">
        <v>41</v>
      </c>
      <c r="C18" s="38">
        <f>[1]地域別諸率DATA_県中!E18</f>
        <v>167602</v>
      </c>
      <c r="D18" s="39">
        <f>[1]地域別諸率DATA_県中!F18</f>
        <v>1.2846510558387307</v>
      </c>
      <c r="E18" s="40">
        <f>[1]地域別諸率DATA_県中!G18</f>
        <v>28.97</v>
      </c>
      <c r="F18" s="39">
        <f>[1]地域別諸率DATA_県中!H18</f>
        <v>1.327072835547412</v>
      </c>
      <c r="G18" s="40">
        <f>[1]地域別諸率DATA_県中!I18</f>
        <v>17.899999999999999</v>
      </c>
      <c r="H18" s="39">
        <f>[1]地域別諸率DATA_県中!J18</f>
        <v>1.1076732673267327</v>
      </c>
      <c r="I18" s="38">
        <f>[1]地域別諸率DATA_県中!K18</f>
        <v>32329</v>
      </c>
      <c r="J18" s="39">
        <f>[1]地域別諸率DATA_県中!L18</f>
        <v>0.87430024069015877</v>
      </c>
      <c r="K18" s="42"/>
      <c r="L18" s="36">
        <v>73</v>
      </c>
      <c r="M18" s="34" t="s">
        <v>41</v>
      </c>
      <c r="N18" s="38">
        <f>[1]地域別諸率DATA_県中!P18</f>
        <v>170793</v>
      </c>
      <c r="O18" s="39">
        <f>[1]地域別諸率DATA_県中!Q18</f>
        <v>1.2702047433828396</v>
      </c>
      <c r="P18" s="40">
        <f>[1]地域別諸率DATA_県中!R18</f>
        <v>813.77</v>
      </c>
      <c r="Q18" s="39">
        <f>[1]地域別諸率DATA_県中!S18</f>
        <v>0.98046940890141931</v>
      </c>
      <c r="R18" s="40">
        <f>[1]地域別諸率DATA_県中!T18</f>
        <v>1.42</v>
      </c>
      <c r="S18" s="39">
        <f>[1]地域別諸率DATA_県中!U18</f>
        <v>1.0070921985815602</v>
      </c>
      <c r="T18" s="38">
        <f>[1]地域別諸率DATA_県中!V18</f>
        <v>14738</v>
      </c>
      <c r="U18" s="39">
        <f>[1]地域別諸率DATA_県中!W18</f>
        <v>1.2810082572794437</v>
      </c>
    </row>
    <row r="20" spans="1:21" ht="15.75" customHeight="1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42</v>
      </c>
      <c r="C6" s="13">
        <f>[1]地域別諸率DATA_県南!E6</f>
        <v>134240</v>
      </c>
      <c r="D6" s="17"/>
      <c r="E6" s="15">
        <f>[1]地域別諸率DATA_県南!G6</f>
        <v>23.91</v>
      </c>
      <c r="F6" s="18"/>
      <c r="G6" s="15">
        <f>[1]地域別諸率DATA_県南!I6</f>
        <v>14.73</v>
      </c>
      <c r="H6" s="18"/>
      <c r="I6" s="16">
        <f>[1]地域別諸率DATA_県南!K6</f>
        <v>38122</v>
      </c>
      <c r="J6" s="17"/>
      <c r="K6" s="33"/>
      <c r="L6" s="31"/>
      <c r="M6" s="32" t="s">
        <v>42</v>
      </c>
      <c r="N6" s="13">
        <f>[1]地域別諸率DATA_県南!P6</f>
        <v>136105</v>
      </c>
      <c r="O6" s="17"/>
      <c r="P6" s="15">
        <f>[1]地域別諸率DATA_県南!R6</f>
        <v>795.36</v>
      </c>
      <c r="Q6" s="18"/>
      <c r="R6" s="15">
        <f>[1]地域別諸率DATA_県南!T6</f>
        <v>1.48</v>
      </c>
      <c r="S6" s="18"/>
      <c r="T6" s="16">
        <f>[1]地域別諸率DATA_県南!V6</f>
        <v>11544</v>
      </c>
      <c r="U6" s="17"/>
    </row>
    <row r="7" spans="1:21" ht="15.75" customHeight="1">
      <c r="A7" s="25">
        <v>5</v>
      </c>
      <c r="B7" s="19" t="s">
        <v>43</v>
      </c>
      <c r="C7" s="38">
        <f>[1]地域別諸率DATA_県南!E7</f>
        <v>118621</v>
      </c>
      <c r="D7" s="39">
        <f>[1]地域別諸率DATA_県南!F7</f>
        <v>0.8836486889153754</v>
      </c>
      <c r="E7" s="40">
        <f>[1]地域別諸率DATA_県南!G7</f>
        <v>21.63</v>
      </c>
      <c r="F7" s="39">
        <f>[1]地域別諸率DATA_県南!H7</f>
        <v>0.90464240903387694</v>
      </c>
      <c r="G7" s="40">
        <f>[1]地域別諸率DATA_県南!I7</f>
        <v>13.38</v>
      </c>
      <c r="H7" s="39">
        <f>[1]地域別諸率DATA_県南!J7</f>
        <v>0.90835030549898166</v>
      </c>
      <c r="I7" s="38">
        <f>[1]地域別諸率DATA_県南!K7</f>
        <v>40978</v>
      </c>
      <c r="J7" s="39">
        <f>[1]地域別諸率DATA_県南!L7</f>
        <v>1.0749173705471906</v>
      </c>
      <c r="K7" s="33"/>
      <c r="L7" s="25">
        <v>5</v>
      </c>
      <c r="M7" s="19" t="s">
        <v>43</v>
      </c>
      <c r="N7" s="38">
        <f>[1]地域別諸率DATA_県南!P7</f>
        <v>137591</v>
      </c>
      <c r="O7" s="39">
        <f>[1]地域別諸率DATA_県南!Q7</f>
        <v>1.0109180412181771</v>
      </c>
      <c r="P7" s="40">
        <f>[1]地域別諸率DATA_県南!R7</f>
        <v>805.59</v>
      </c>
      <c r="Q7" s="39">
        <f>[1]地域別諸率DATA_県南!S7</f>
        <v>1.0128621001810501</v>
      </c>
      <c r="R7" s="40">
        <f>[1]地域別諸率DATA_県南!T7</f>
        <v>1.51</v>
      </c>
      <c r="S7" s="39">
        <f>[1]地域別諸率DATA_県南!U7</f>
        <v>1.0202702702702704</v>
      </c>
      <c r="T7" s="38">
        <f>[1]地域別諸率DATA_県南!V7</f>
        <v>11288</v>
      </c>
      <c r="U7" s="39">
        <f>[1]地域別諸率DATA_県南!W7</f>
        <v>0.97782397782397779</v>
      </c>
    </row>
    <row r="8" spans="1:21" ht="15.75" customHeight="1">
      <c r="A8" s="25">
        <v>56</v>
      </c>
      <c r="B8" s="34" t="s">
        <v>44</v>
      </c>
      <c r="C8" s="38">
        <f>[1]地域別諸率DATA_県南!E8</f>
        <v>178715</v>
      </c>
      <c r="D8" s="39">
        <f>[1]地域別諸率DATA_県南!F8</f>
        <v>1.3313095947556615</v>
      </c>
      <c r="E8" s="40">
        <f>[1]地域別諸率DATA_県南!G8</f>
        <v>30.22</v>
      </c>
      <c r="F8" s="39">
        <f>[1]地域別諸率DATA_県南!H8</f>
        <v>1.2639063153492263</v>
      </c>
      <c r="G8" s="40">
        <f>[1]地域別諸率DATA_県南!I8</f>
        <v>15.13</v>
      </c>
      <c r="H8" s="39">
        <f>[1]地域別諸率DATA_県南!J8</f>
        <v>1.0271554650373387</v>
      </c>
      <c r="I8" s="38">
        <f>[1]地域別諸率DATA_県南!K8</f>
        <v>39077</v>
      </c>
      <c r="J8" s="39">
        <f>[1]地域別諸率DATA_県南!L8</f>
        <v>1.0250511515660248</v>
      </c>
      <c r="K8" s="33"/>
      <c r="L8" s="25">
        <v>56</v>
      </c>
      <c r="M8" s="34" t="s">
        <v>44</v>
      </c>
      <c r="N8" s="38">
        <f>[1]地域別諸率DATA_県南!P8</f>
        <v>140431</v>
      </c>
      <c r="O8" s="39">
        <f>[1]地域別諸率DATA_県南!Q8</f>
        <v>1.0317842841923515</v>
      </c>
      <c r="P8" s="40">
        <f>[1]地域別諸率DATA_県南!R8</f>
        <v>821.49</v>
      </c>
      <c r="Q8" s="39">
        <f>[1]地域別諸率DATA_県南!S8</f>
        <v>1.0328530476765239</v>
      </c>
      <c r="R8" s="40">
        <f>[1]地域別諸率DATA_県南!T8</f>
        <v>1.45</v>
      </c>
      <c r="S8" s="39">
        <f>[1]地域別諸率DATA_県南!U8</f>
        <v>0.97972972972972971</v>
      </c>
      <c r="T8" s="38">
        <f>[1]地域別諸率DATA_県南!V8</f>
        <v>11770</v>
      </c>
      <c r="U8" s="39">
        <f>[1]地域別諸率DATA_県南!W8</f>
        <v>1.0195772695772696</v>
      </c>
    </row>
    <row r="9" spans="1:21" ht="15.75" customHeight="1">
      <c r="A9" s="25">
        <v>57</v>
      </c>
      <c r="B9" s="34" t="s">
        <v>45</v>
      </c>
      <c r="C9" s="38">
        <f>[1]地域別諸率DATA_県南!E9</f>
        <v>155469</v>
      </c>
      <c r="D9" s="39">
        <f>[1]地域別諸率DATA_県南!F9</f>
        <v>1.1581421334922526</v>
      </c>
      <c r="E9" s="40">
        <f>[1]地域別諸率DATA_県南!G9</f>
        <v>31.07</v>
      </c>
      <c r="F9" s="39">
        <f>[1]地域別諸率DATA_県南!H9</f>
        <v>1.2994562944374739</v>
      </c>
      <c r="G9" s="40">
        <f>[1]地域別諸率DATA_県南!I9</f>
        <v>16.66</v>
      </c>
      <c r="H9" s="39">
        <f>[1]地域別諸率DATA_県南!J9</f>
        <v>1.1310251188051594</v>
      </c>
      <c r="I9" s="38">
        <f>[1]地域別諸率DATA_県南!K9</f>
        <v>30030</v>
      </c>
      <c r="J9" s="39">
        <f>[1]地域別諸率DATA_県南!L9</f>
        <v>0.78773411678296001</v>
      </c>
      <c r="K9" s="33"/>
      <c r="L9" s="25">
        <v>57</v>
      </c>
      <c r="M9" s="34" t="s">
        <v>45</v>
      </c>
      <c r="N9" s="38">
        <f>[1]地域別諸率DATA_県南!P9</f>
        <v>155263</v>
      </c>
      <c r="O9" s="39">
        <f>[1]地域別諸率DATA_県南!Q9</f>
        <v>1.1407589728518424</v>
      </c>
      <c r="P9" s="40">
        <f>[1]地域別諸率DATA_県南!R9</f>
        <v>794.05</v>
      </c>
      <c r="Q9" s="39">
        <f>[1]地域別諸率DATA_県南!S9</f>
        <v>0.99835294709314015</v>
      </c>
      <c r="R9" s="40">
        <f>[1]地域別諸率DATA_県南!T9</f>
        <v>1.39</v>
      </c>
      <c r="S9" s="39">
        <f>[1]地域別諸率DATA_県南!U9</f>
        <v>0.93918918918918914</v>
      </c>
      <c r="T9" s="38">
        <f>[1]地域別諸率DATA_県南!V9</f>
        <v>14083</v>
      </c>
      <c r="U9" s="39">
        <f>[1]地域別諸率DATA_県南!W9</f>
        <v>1.2199410949410949</v>
      </c>
    </row>
    <row r="10" spans="1:21" ht="15.75" customHeight="1">
      <c r="A10" s="25">
        <v>58</v>
      </c>
      <c r="B10" s="34" t="s">
        <v>46</v>
      </c>
      <c r="C10" s="38">
        <f>[1]地域別諸率DATA_県南!E10</f>
        <v>134898</v>
      </c>
      <c r="D10" s="39">
        <f>[1]地域別諸率DATA_県南!F10</f>
        <v>1.0049016686531584</v>
      </c>
      <c r="E10" s="40">
        <f>[1]地域別諸率DATA_県南!G10</f>
        <v>25.38</v>
      </c>
      <c r="F10" s="39">
        <f>[1]地域別諸率DATA_県南!H10</f>
        <v>1.0614805520702635</v>
      </c>
      <c r="G10" s="40">
        <f>[1]地域別諸率DATA_県南!I10</f>
        <v>15.92</v>
      </c>
      <c r="H10" s="39">
        <f>[1]地域別諸率DATA_県南!J10</f>
        <v>1.0807875084860827</v>
      </c>
      <c r="I10" s="38">
        <f>[1]地域別諸率DATA_県南!K10</f>
        <v>33381</v>
      </c>
      <c r="J10" s="39">
        <f>[1]地域別諸率DATA_県南!L10</f>
        <v>0.87563611562877075</v>
      </c>
      <c r="K10" s="33"/>
      <c r="L10" s="25">
        <v>58</v>
      </c>
      <c r="M10" s="34" t="s">
        <v>46</v>
      </c>
      <c r="N10" s="38">
        <f>[1]地域別諸率DATA_県南!P10</f>
        <v>153349</v>
      </c>
      <c r="O10" s="39">
        <f>[1]地域別諸率DATA_県南!Q10</f>
        <v>1.1266963006502333</v>
      </c>
      <c r="P10" s="40">
        <f>[1]地域別諸率DATA_県南!R10</f>
        <v>757.42</v>
      </c>
      <c r="Q10" s="39">
        <f>[1]地域別諸率DATA_県南!S10</f>
        <v>0.95229833031583178</v>
      </c>
      <c r="R10" s="40">
        <f>[1]地域別諸率DATA_県南!T10</f>
        <v>1.4</v>
      </c>
      <c r="S10" s="39">
        <f>[1]地域別諸率DATA_県南!U10</f>
        <v>0.94594594594594594</v>
      </c>
      <c r="T10" s="38">
        <f>[1]地域別諸率DATA_県南!V10</f>
        <v>14424</v>
      </c>
      <c r="U10" s="39">
        <f>[1]地域別諸率DATA_県南!W10</f>
        <v>1.2494802494802495</v>
      </c>
    </row>
    <row r="11" spans="1:21" ht="15.75" customHeight="1">
      <c r="A11" s="25">
        <v>59</v>
      </c>
      <c r="B11" s="34" t="s">
        <v>47</v>
      </c>
      <c r="C11" s="38">
        <f>[1]地域別諸率DATA_県南!E11</f>
        <v>170386</v>
      </c>
      <c r="D11" s="39">
        <f>[1]地域別諸率DATA_県南!F11</f>
        <v>1.2692640047675805</v>
      </c>
      <c r="E11" s="40">
        <f>[1]地域別諸率DATA_県南!G11</f>
        <v>31.43</v>
      </c>
      <c r="F11" s="39">
        <f>[1]地域別諸率DATA_県南!H11</f>
        <v>1.3145127561689669</v>
      </c>
      <c r="G11" s="40">
        <f>[1]地域別諸率DATA_県南!I11</f>
        <v>15.58</v>
      </c>
      <c r="H11" s="39">
        <f>[1]地域別諸率DATA_県南!J11</f>
        <v>1.0577053632043449</v>
      </c>
      <c r="I11" s="38">
        <f>[1]地域別諸率DATA_県南!K11</f>
        <v>34792</v>
      </c>
      <c r="J11" s="39">
        <f>[1]地域別諸率DATA_県南!L11</f>
        <v>0.91264886417291857</v>
      </c>
      <c r="K11" s="33"/>
      <c r="L11" s="25">
        <v>59</v>
      </c>
      <c r="M11" s="34" t="s">
        <v>47</v>
      </c>
      <c r="N11" s="38">
        <f>[1]地域別諸率DATA_県南!P11</f>
        <v>153034</v>
      </c>
      <c r="O11" s="39">
        <f>[1]地域別諸率DATA_県南!Q11</f>
        <v>1.1243819110245765</v>
      </c>
      <c r="P11" s="40">
        <f>[1]地域別諸率DATA_県南!R11</f>
        <v>782.13</v>
      </c>
      <c r="Q11" s="39">
        <f>[1]地域別諸率DATA_県南!S11</f>
        <v>0.98336602293301145</v>
      </c>
      <c r="R11" s="40">
        <f>[1]地域別諸率DATA_県南!T11</f>
        <v>1.44</v>
      </c>
      <c r="S11" s="39">
        <f>[1]地域別諸率DATA_県南!U11</f>
        <v>0.97297297297297292</v>
      </c>
      <c r="T11" s="38">
        <f>[1]地域別諸率DATA_県南!V11</f>
        <v>13630</v>
      </c>
      <c r="U11" s="39">
        <f>[1]地域別諸率DATA_県南!W11</f>
        <v>1.1806999306999306</v>
      </c>
    </row>
    <row r="12" spans="1:21" ht="15.75" customHeight="1">
      <c r="A12" s="25">
        <v>60</v>
      </c>
      <c r="B12" s="34" t="s">
        <v>48</v>
      </c>
      <c r="C12" s="38">
        <f>[1]地域別諸率DATA_県南!E12</f>
        <v>118633</v>
      </c>
      <c r="D12" s="39">
        <f>[1]地域別諸率DATA_県南!F12</f>
        <v>0.88373808104886775</v>
      </c>
      <c r="E12" s="40">
        <f>[1]地域別諸率DATA_県南!G12</f>
        <v>20.73</v>
      </c>
      <c r="F12" s="39">
        <f>[1]地域別諸率DATA_県南!H12</f>
        <v>0.86700125470514433</v>
      </c>
      <c r="G12" s="40">
        <f>[1]地域別諸率DATA_県南!I12</f>
        <v>14.81</v>
      </c>
      <c r="H12" s="39">
        <f>[1]地域別諸率DATA_県南!J12</f>
        <v>1.0054310930074677</v>
      </c>
      <c r="I12" s="38">
        <f>[1]地域別諸率DATA_県南!K12</f>
        <v>38646</v>
      </c>
      <c r="J12" s="39">
        <f>[1]地域別諸率DATA_県南!L12</f>
        <v>1.0137453438959132</v>
      </c>
      <c r="K12" s="33"/>
      <c r="L12" s="25">
        <v>60</v>
      </c>
      <c r="M12" s="34" t="s">
        <v>48</v>
      </c>
      <c r="N12" s="38">
        <f>[1]地域別諸率DATA_県南!P12</f>
        <v>138671</v>
      </c>
      <c r="O12" s="39">
        <f>[1]地域別諸率DATA_県南!Q12</f>
        <v>1.0188530913632856</v>
      </c>
      <c r="P12" s="40">
        <f>[1]地域別諸率DATA_県南!R12</f>
        <v>816.21</v>
      </c>
      <c r="Q12" s="39">
        <f>[1]地域別諸率DATA_県南!S12</f>
        <v>1.0262145443572721</v>
      </c>
      <c r="R12" s="40">
        <f>[1]地域別諸率DATA_県南!T12</f>
        <v>1.57</v>
      </c>
      <c r="S12" s="39">
        <f>[1]地域別諸率DATA_県南!U12</f>
        <v>1.060810810810811</v>
      </c>
      <c r="T12" s="38">
        <f>[1]地域別諸率DATA_県南!V12</f>
        <v>10817</v>
      </c>
      <c r="U12" s="39">
        <f>[1]地域別諸率DATA_県南!W12</f>
        <v>0.93702356202356207</v>
      </c>
    </row>
    <row r="13" spans="1:21" ht="15.75" customHeight="1">
      <c r="A13" s="25">
        <v>63</v>
      </c>
      <c r="B13" s="34" t="s">
        <v>49</v>
      </c>
      <c r="C13" s="38">
        <f>[1]地域別諸率DATA_県南!E13</f>
        <v>148071</v>
      </c>
      <c r="D13" s="39">
        <f>[1]地域別諸率DATA_県南!F13</f>
        <v>1.1030318831942789</v>
      </c>
      <c r="E13" s="40">
        <f>[1]地域別諸率DATA_県南!G13</f>
        <v>25.78</v>
      </c>
      <c r="F13" s="39">
        <f>[1]地域別諸率DATA_県南!H13</f>
        <v>1.0782099539941448</v>
      </c>
      <c r="G13" s="40">
        <f>[1]地域別諸率DATA_県南!I13</f>
        <v>14.86</v>
      </c>
      <c r="H13" s="39">
        <f>[1]地域別諸率DATA_県南!J13</f>
        <v>1.0088255261371351</v>
      </c>
      <c r="I13" s="38">
        <f>[1]地域別諸率DATA_県南!K13</f>
        <v>38649</v>
      </c>
      <c r="J13" s="39">
        <f>[1]地域別諸率DATA_県南!L13</f>
        <v>1.0138240386128745</v>
      </c>
      <c r="K13" s="33"/>
      <c r="L13" s="25">
        <v>63</v>
      </c>
      <c r="M13" s="34" t="s">
        <v>49</v>
      </c>
      <c r="N13" s="38">
        <f>[1]地域別諸率DATA_県南!P13</f>
        <v>135387</v>
      </c>
      <c r="O13" s="39">
        <f>[1]地域別諸率DATA_県南!Q13</f>
        <v>0.99472466110723334</v>
      </c>
      <c r="P13" s="40">
        <f>[1]地域別諸率DATA_県南!R13</f>
        <v>795.59</v>
      </c>
      <c r="Q13" s="39">
        <f>[1]地域別諸率DATA_県南!S13</f>
        <v>1.0002891772279219</v>
      </c>
      <c r="R13" s="40">
        <f>[1]地域別諸率DATA_県南!T13</f>
        <v>1.47</v>
      </c>
      <c r="S13" s="39">
        <f>[1]地域別諸率DATA_県南!U13</f>
        <v>0.9932432432432432</v>
      </c>
      <c r="T13" s="38">
        <f>[1]地域別諸率DATA_県南!V13</f>
        <v>11568</v>
      </c>
      <c r="U13" s="39">
        <f>[1]地域別諸率DATA_県南!W13</f>
        <v>1.002079002079002</v>
      </c>
    </row>
    <row r="14" spans="1:21" ht="15.75" customHeight="1">
      <c r="A14" s="25">
        <v>64</v>
      </c>
      <c r="B14" s="34" t="s">
        <v>50</v>
      </c>
      <c r="C14" s="38">
        <f>[1]地域別諸率DATA_県南!E14</f>
        <v>180762</v>
      </c>
      <c r="D14" s="39">
        <f>[1]地域別諸率DATA_県南!F14</f>
        <v>1.3465584028605482</v>
      </c>
      <c r="E14" s="40">
        <f>[1]地域別諸率DATA_県南!G14</f>
        <v>27.5</v>
      </c>
      <c r="F14" s="39">
        <f>[1]地域別諸率DATA_県南!H14</f>
        <v>1.1501463822668339</v>
      </c>
      <c r="G14" s="40">
        <f>[1]地域別諸率DATA_県南!I14</f>
        <v>15.53</v>
      </c>
      <c r="H14" s="39">
        <f>[1]地域別諸率DATA_県南!J14</f>
        <v>1.0543109300746774</v>
      </c>
      <c r="I14" s="38">
        <f>[1]地域別諸率DATA_県南!K14</f>
        <v>42328</v>
      </c>
      <c r="J14" s="39">
        <f>[1]地域別諸率DATA_県南!L14</f>
        <v>1.1103299931797912</v>
      </c>
      <c r="K14" s="33"/>
      <c r="L14" s="25">
        <v>64</v>
      </c>
      <c r="M14" s="34" t="s">
        <v>50</v>
      </c>
      <c r="N14" s="38">
        <f>[1]地域別諸率DATA_県南!P14</f>
        <v>127140</v>
      </c>
      <c r="O14" s="39">
        <f>[1]地域別諸率DATA_県南!Q14</f>
        <v>0.93413173652694614</v>
      </c>
      <c r="P14" s="40">
        <f>[1]地域別諸率DATA_県南!R14</f>
        <v>782.51</v>
      </c>
      <c r="Q14" s="39">
        <f>[1]地域別諸率DATA_県南!S14</f>
        <v>0.98384379400523025</v>
      </c>
      <c r="R14" s="40">
        <f>[1]地域別諸率DATA_県南!T14</f>
        <v>1.39</v>
      </c>
      <c r="S14" s="39">
        <f>[1]地域別諸率DATA_県南!U14</f>
        <v>0.93918918918918914</v>
      </c>
      <c r="T14" s="38">
        <f>[1]地域別諸率DATA_県南!V14</f>
        <v>11681</v>
      </c>
      <c r="U14" s="39">
        <f>[1]地域別諸率DATA_県南!W14</f>
        <v>1.0118676368676369</v>
      </c>
    </row>
    <row r="15" spans="1:21" ht="15.75" customHeight="1">
      <c r="A15" s="25">
        <v>65</v>
      </c>
      <c r="B15" s="34" t="s">
        <v>51</v>
      </c>
      <c r="C15" s="38">
        <f>[1]地域別諸率DATA_県南!E15</f>
        <v>135661</v>
      </c>
      <c r="D15" s="39">
        <f>[1]地域別諸率DATA_県南!F15</f>
        <v>1.0105855184743742</v>
      </c>
      <c r="E15" s="40">
        <f>[1]地域別諸率DATA_県南!G15</f>
        <v>23.57</v>
      </c>
      <c r="F15" s="39">
        <f>[1]地域別諸率DATA_県南!H15</f>
        <v>0.98578000836470092</v>
      </c>
      <c r="G15" s="40">
        <f>[1]地域別諸率DATA_県南!I15</f>
        <v>16.25</v>
      </c>
      <c r="H15" s="39">
        <f>[1]地域別諸率DATA_県南!J15</f>
        <v>1.1031907671418872</v>
      </c>
      <c r="I15" s="38">
        <f>[1]地域別諸率DATA_県南!K15</f>
        <v>35422</v>
      </c>
      <c r="J15" s="39">
        <f>[1]地域別諸率DATA_県南!L15</f>
        <v>0.92917475473479882</v>
      </c>
      <c r="K15" s="33"/>
      <c r="L15" s="25">
        <v>65</v>
      </c>
      <c r="M15" s="34" t="s">
        <v>51</v>
      </c>
      <c r="N15" s="38">
        <f>[1]地域別諸率DATA_県南!P15</f>
        <v>109444</v>
      </c>
      <c r="O15" s="39">
        <f>[1]地域別諸率DATA_県南!Q15</f>
        <v>0.8041144704456118</v>
      </c>
      <c r="P15" s="40">
        <f>[1]地域別諸率DATA_県南!R15</f>
        <v>748.32</v>
      </c>
      <c r="Q15" s="39">
        <f>[1]地域別諸率DATA_県南!S15</f>
        <v>0.94085697042848526</v>
      </c>
      <c r="R15" s="40">
        <f>[1]地域別諸率DATA_県南!T15</f>
        <v>1.42</v>
      </c>
      <c r="S15" s="39">
        <f>[1]地域別諸率DATA_県南!U15</f>
        <v>0.95945945945945943</v>
      </c>
      <c r="T15" s="38">
        <f>[1]地域別諸率DATA_県南!V15</f>
        <v>10313</v>
      </c>
      <c r="U15" s="39">
        <f>[1]地域別諸率DATA_県南!W15</f>
        <v>0.89336451836451836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topLeftCell="A13"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52</v>
      </c>
      <c r="C6" s="13">
        <f>[1]地域別諸率DATA_会津!E6</f>
        <v>149312</v>
      </c>
      <c r="D6" s="17"/>
      <c r="E6" s="15">
        <f>[1]地域別諸率DATA_会津!G6</f>
        <v>25.15</v>
      </c>
      <c r="F6" s="18"/>
      <c r="G6" s="15">
        <f>[1]地域別諸率DATA_会津!I6</f>
        <v>15.95</v>
      </c>
      <c r="H6" s="18"/>
      <c r="I6" s="16">
        <f>[1]地域別諸率DATA_会津!K6</f>
        <v>37229</v>
      </c>
      <c r="J6" s="17"/>
      <c r="K6" s="33"/>
      <c r="L6" s="31"/>
      <c r="M6" s="32" t="s">
        <v>52</v>
      </c>
      <c r="N6" s="13">
        <f>[1]地域別諸率DATA_会津!P6</f>
        <v>127893</v>
      </c>
      <c r="O6" s="17"/>
      <c r="P6" s="15">
        <f>[1]地域別諸率DATA_会津!R6</f>
        <v>830.83</v>
      </c>
      <c r="Q6" s="18"/>
      <c r="R6" s="15">
        <f>[1]地域別諸率DATA_会津!T6</f>
        <v>1.36</v>
      </c>
      <c r="S6" s="18"/>
      <c r="T6" s="16">
        <f>[1]地域別諸率DATA_会津!V6</f>
        <v>11290</v>
      </c>
      <c r="U6" s="17"/>
    </row>
    <row r="7" spans="1:21" ht="15.75" customHeight="1">
      <c r="A7" s="25">
        <v>6</v>
      </c>
      <c r="B7" s="34" t="s">
        <v>53</v>
      </c>
      <c r="C7" s="38">
        <f>[1]地域別諸率DATA_会津!E7</f>
        <v>136225</v>
      </c>
      <c r="D7" s="39">
        <f>[1]地域別諸率DATA_会津!F7</f>
        <v>0.91235131804543501</v>
      </c>
      <c r="E7" s="40">
        <f>[1]地域別諸率DATA_会津!G7</f>
        <v>22.01</v>
      </c>
      <c r="F7" s="39">
        <f>[1]地域別諸率DATA_会津!H7</f>
        <v>0.87514910536779333</v>
      </c>
      <c r="G7" s="40">
        <f>[1]地域別諸率DATA_会津!I7</f>
        <v>15.25</v>
      </c>
      <c r="H7" s="39">
        <f>[1]地域別諸率DATA_会津!J7</f>
        <v>0.9561128526645768</v>
      </c>
      <c r="I7" s="38">
        <f>[1]地域別諸率DATA_会津!K7</f>
        <v>40583</v>
      </c>
      <c r="J7" s="39">
        <f>[1]地域別諸率DATA_会津!L7</f>
        <v>1.0900910580461469</v>
      </c>
      <c r="K7" s="33"/>
      <c r="L7" s="25">
        <v>6</v>
      </c>
      <c r="M7" s="34" t="s">
        <v>53</v>
      </c>
      <c r="N7" s="38">
        <f>[1]地域別諸率DATA_会津!P7</f>
        <v>125184</v>
      </c>
      <c r="O7" s="39">
        <f>[1]地域別諸率DATA_会津!Q7</f>
        <v>0.97881823086486364</v>
      </c>
      <c r="P7" s="40">
        <f>[1]地域別諸率DATA_会津!R7</f>
        <v>846.79</v>
      </c>
      <c r="Q7" s="39">
        <f>[1]地域別諸率DATA_会津!S7</f>
        <v>1.0192097059566938</v>
      </c>
      <c r="R7" s="40">
        <f>[1]地域別諸率DATA_会津!T7</f>
        <v>1.33</v>
      </c>
      <c r="S7" s="39">
        <f>[1]地域別諸率DATA_会津!U7</f>
        <v>0.9779411764705882</v>
      </c>
      <c r="T7" s="38">
        <f>[1]地域別諸率DATA_会津!V7</f>
        <v>11100</v>
      </c>
      <c r="U7" s="39">
        <f>[1]地域別諸率DATA_会津!W7</f>
        <v>0.98317094774136404</v>
      </c>
    </row>
    <row r="8" spans="1:21" ht="15.75" customHeight="1">
      <c r="A8" s="25">
        <v>7</v>
      </c>
      <c r="B8" s="34" t="s">
        <v>54</v>
      </c>
      <c r="C8" s="38">
        <f>[1]地域別諸率DATA_会津!E8</f>
        <v>178079</v>
      </c>
      <c r="D8" s="39">
        <f>[1]地域別諸率DATA_会津!F8</f>
        <v>1.1926636840977283</v>
      </c>
      <c r="E8" s="40">
        <f>[1]地域別諸率DATA_会津!G8</f>
        <v>31.87</v>
      </c>
      <c r="F8" s="39">
        <f>[1]地域別諸率DATA_会津!H8</f>
        <v>1.2671968190854872</v>
      </c>
      <c r="G8" s="40">
        <f>[1]地域別諸率DATA_会津!I8</f>
        <v>18.41</v>
      </c>
      <c r="H8" s="39">
        <f>[1]地域別諸率DATA_会津!J8</f>
        <v>1.1542319749216301</v>
      </c>
      <c r="I8" s="38">
        <f>[1]地域別諸率DATA_会津!K8</f>
        <v>30346</v>
      </c>
      <c r="J8" s="39">
        <f>[1]地域別諸率DATA_会津!L8</f>
        <v>0.81511724730720669</v>
      </c>
      <c r="K8" s="33"/>
      <c r="L8" s="25">
        <v>7</v>
      </c>
      <c r="M8" s="34" t="s">
        <v>54</v>
      </c>
      <c r="N8" s="38">
        <f>[1]地域別諸率DATA_会津!P8</f>
        <v>126518</v>
      </c>
      <c r="O8" s="39">
        <f>[1]地域別諸率DATA_会津!Q8</f>
        <v>0.98924882518980706</v>
      </c>
      <c r="P8" s="40">
        <f>[1]地域別諸率DATA_会津!R8</f>
        <v>785.47</v>
      </c>
      <c r="Q8" s="39">
        <f>[1]地域別諸率DATA_会津!S8</f>
        <v>0.94540399359676464</v>
      </c>
      <c r="R8" s="40">
        <f>[1]地域別諸率DATA_会津!T8</f>
        <v>1.44</v>
      </c>
      <c r="S8" s="39">
        <f>[1]地域別諸率DATA_会津!U8</f>
        <v>1.0588235294117645</v>
      </c>
      <c r="T8" s="38">
        <f>[1]地域別諸率DATA_会津!V8</f>
        <v>11213</v>
      </c>
      <c r="U8" s="39">
        <f>[1]地域別諸率DATA_会津!W8</f>
        <v>0.99317980513728965</v>
      </c>
    </row>
    <row r="9" spans="1:21" ht="15.75" customHeight="1">
      <c r="A9" s="25">
        <v>38</v>
      </c>
      <c r="B9" s="34" t="s">
        <v>55</v>
      </c>
      <c r="C9" s="38">
        <f>[1]地域別諸率DATA_会津!E9</f>
        <v>139448</v>
      </c>
      <c r="D9" s="39">
        <f>[1]地域別諸率DATA_会津!F9</f>
        <v>0.93393699099871408</v>
      </c>
      <c r="E9" s="40">
        <f>[1]地域別諸率DATA_会津!G9</f>
        <v>26.72</v>
      </c>
      <c r="F9" s="39">
        <f>[1]地域別諸率DATA_会津!H9</f>
        <v>1.0624254473161034</v>
      </c>
      <c r="G9" s="40">
        <f>[1]地域別諸率DATA_会津!I9</f>
        <v>14.08</v>
      </c>
      <c r="H9" s="39">
        <f>[1]地域別諸率DATA_会津!J9</f>
        <v>0.88275862068965527</v>
      </c>
      <c r="I9" s="38">
        <f>[1]地域別諸率DATA_会津!K9</f>
        <v>37057</v>
      </c>
      <c r="J9" s="39">
        <f>[1]地域別諸率DATA_会津!L9</f>
        <v>0.99537994574122324</v>
      </c>
      <c r="K9" s="33"/>
      <c r="L9" s="25">
        <v>38</v>
      </c>
      <c r="M9" s="34" t="s">
        <v>55</v>
      </c>
      <c r="N9" s="38">
        <f>[1]地域別諸率DATA_会津!P9</f>
        <v>118066</v>
      </c>
      <c r="O9" s="39">
        <f>[1]地域別諸率DATA_会津!Q9</f>
        <v>0.92316233101107958</v>
      </c>
      <c r="P9" s="40">
        <f>[1]地域別諸率DATA_会津!R9</f>
        <v>795.22</v>
      </c>
      <c r="Q9" s="39">
        <f>[1]地域別諸率DATA_会津!S9</f>
        <v>0.95713924629587277</v>
      </c>
      <c r="R9" s="40">
        <f>[1]地域別諸率DATA_会津!T9</f>
        <v>1.31</v>
      </c>
      <c r="S9" s="39">
        <f>[1]地域別諸率DATA_会津!U9</f>
        <v>0.96323529411764708</v>
      </c>
      <c r="T9" s="38">
        <f>[1]地域別諸率DATA_会津!V9</f>
        <v>11293</v>
      </c>
      <c r="U9" s="39">
        <f>[1]地域別諸率DATA_会津!W9</f>
        <v>1.000265721877768</v>
      </c>
    </row>
    <row r="10" spans="1:21" ht="15.75" customHeight="1">
      <c r="A10" s="25">
        <v>39</v>
      </c>
      <c r="B10" s="34" t="s">
        <v>56</v>
      </c>
      <c r="C10" s="38">
        <f>[1]地域別諸率DATA_会津!E10</f>
        <v>141623</v>
      </c>
      <c r="D10" s="39">
        <f>[1]地域別諸率DATA_会津!F10</f>
        <v>0.94850380411487356</v>
      </c>
      <c r="E10" s="40">
        <f>[1]地域別諸率DATA_会津!G10</f>
        <v>22.35</v>
      </c>
      <c r="F10" s="39">
        <f>[1]地域別諸率DATA_会津!H10</f>
        <v>0.88866799204771385</v>
      </c>
      <c r="G10" s="40">
        <f>[1]地域別諸率DATA_会津!I10</f>
        <v>14.3</v>
      </c>
      <c r="H10" s="39">
        <f>[1]地域別諸率DATA_会津!J10</f>
        <v>0.89655172413793116</v>
      </c>
      <c r="I10" s="38">
        <f>[1]地域別諸率DATA_会津!K10</f>
        <v>44326</v>
      </c>
      <c r="J10" s="39">
        <f>[1]地域別諸率DATA_会津!L10</f>
        <v>1.1906309597356899</v>
      </c>
      <c r="K10" s="33"/>
      <c r="L10" s="25">
        <v>39</v>
      </c>
      <c r="M10" s="34" t="s">
        <v>56</v>
      </c>
      <c r="N10" s="38">
        <f>[1]地域別諸率DATA_会津!P10</f>
        <v>124754</v>
      </c>
      <c r="O10" s="39">
        <f>[1]地域別諸率DATA_会津!Q10</f>
        <v>0.97545604528785779</v>
      </c>
      <c r="P10" s="40">
        <f>[1]地域別諸率DATA_会津!R10</f>
        <v>833.49</v>
      </c>
      <c r="Q10" s="39">
        <f>[1]地域別諸率DATA_会津!S10</f>
        <v>1.0032016176594489</v>
      </c>
      <c r="R10" s="40">
        <f>[1]地域別諸率DATA_会津!T10</f>
        <v>1.31</v>
      </c>
      <c r="S10" s="39">
        <f>[1]地域別諸率DATA_会津!U10</f>
        <v>0.96323529411764708</v>
      </c>
      <c r="T10" s="38">
        <f>[1]地域別諸率DATA_会津!V10</f>
        <v>11438</v>
      </c>
      <c r="U10" s="39">
        <f>[1]地域別諸率DATA_会津!W10</f>
        <v>1.0131089459698848</v>
      </c>
    </row>
    <row r="11" spans="1:21" ht="15.75" customHeight="1">
      <c r="A11" s="25">
        <v>42</v>
      </c>
      <c r="B11" s="34" t="s">
        <v>57</v>
      </c>
      <c r="C11" s="38">
        <f>[1]地域別諸率DATA_会津!E11</f>
        <v>162435</v>
      </c>
      <c r="D11" s="39">
        <f>[1]地域別諸率DATA_会津!F11</f>
        <v>1.0878897878268323</v>
      </c>
      <c r="E11" s="40">
        <f>[1]地域別諸率DATA_会津!G11</f>
        <v>32.19</v>
      </c>
      <c r="F11" s="39">
        <f>[1]地域別諸率DATA_会津!H11</f>
        <v>1.2799204771371768</v>
      </c>
      <c r="G11" s="40">
        <f>[1]地域別諸率DATA_会津!I11</f>
        <v>18.2</v>
      </c>
      <c r="H11" s="39">
        <f>[1]地域別諸率DATA_会津!J11</f>
        <v>1.1410658307210031</v>
      </c>
      <c r="I11" s="38">
        <f>[1]地域別諸率DATA_会津!K11</f>
        <v>27734</v>
      </c>
      <c r="J11" s="39">
        <f>[1]地域別諸率DATA_会津!L11</f>
        <v>0.74495688844717822</v>
      </c>
      <c r="K11" s="33"/>
      <c r="L11" s="25">
        <v>42</v>
      </c>
      <c r="M11" s="34" t="s">
        <v>57</v>
      </c>
      <c r="N11" s="38">
        <f>[1]地域別諸率DATA_会津!P11</f>
        <v>138307</v>
      </c>
      <c r="O11" s="39">
        <f>[1]地域別諸率DATA_会津!Q11</f>
        <v>1.0814274432533446</v>
      </c>
      <c r="P11" s="40">
        <f>[1]地域別諸率DATA_会津!R11</f>
        <v>793.91</v>
      </c>
      <c r="Q11" s="39">
        <f>[1]地域別諸率DATA_会津!S11</f>
        <v>0.95556250977937718</v>
      </c>
      <c r="R11" s="40">
        <f>[1]地域別諸率DATA_会津!T11</f>
        <v>1.44</v>
      </c>
      <c r="S11" s="39">
        <f>[1]地域別諸率DATA_会津!U11</f>
        <v>1.0588235294117645</v>
      </c>
      <c r="T11" s="38">
        <f>[1]地域別諸率DATA_会津!V11</f>
        <v>12112</v>
      </c>
      <c r="U11" s="39">
        <f>[1]地域別諸率DATA_会津!W11</f>
        <v>1.0728077945084145</v>
      </c>
    </row>
    <row r="12" spans="1:21" ht="15.75" customHeight="1">
      <c r="A12" s="25">
        <v>45</v>
      </c>
      <c r="B12" s="34" t="s">
        <v>58</v>
      </c>
      <c r="C12" s="38">
        <f>[1]地域別諸率DATA_会津!E12</f>
        <v>164627</v>
      </c>
      <c r="D12" s="39">
        <f>[1]地域別諸率DATA_会津!F12</f>
        <v>1.1025704564937848</v>
      </c>
      <c r="E12" s="40">
        <f>[1]地域別諸率DATA_会津!G12</f>
        <v>26.1</v>
      </c>
      <c r="F12" s="39">
        <f>[1]地域別諸率DATA_会津!H12</f>
        <v>1.0377733598409544</v>
      </c>
      <c r="G12" s="40">
        <f>[1]地域別諸率DATA_会津!I12</f>
        <v>14.6</v>
      </c>
      <c r="H12" s="39">
        <f>[1]地域別諸率DATA_会津!J12</f>
        <v>0.91536050156739812</v>
      </c>
      <c r="I12" s="38">
        <f>[1]地域別諸率DATA_会津!K12</f>
        <v>43205</v>
      </c>
      <c r="J12" s="39">
        <f>[1]地域別諸率DATA_会津!L12</f>
        <v>1.1605200247119181</v>
      </c>
      <c r="K12" s="33"/>
      <c r="L12" s="25">
        <v>45</v>
      </c>
      <c r="M12" s="34" t="s">
        <v>58</v>
      </c>
      <c r="N12" s="38">
        <f>[1]地域別諸率DATA_会津!P12</f>
        <v>124110</v>
      </c>
      <c r="O12" s="39">
        <f>[1]地域別諸率DATA_会津!Q12</f>
        <v>0.97042058595857472</v>
      </c>
      <c r="P12" s="40">
        <f>[1]地域別諸率DATA_会津!R12</f>
        <v>741.43</v>
      </c>
      <c r="Q12" s="39">
        <f>[1]地域別諸率DATA_会津!S12</f>
        <v>0.89239675986663924</v>
      </c>
      <c r="R12" s="40">
        <f>[1]地域別諸率DATA_会津!T12</f>
        <v>1.35</v>
      </c>
      <c r="S12" s="39">
        <f>[1]地域別諸率DATA_会津!U12</f>
        <v>0.99264705882352944</v>
      </c>
      <c r="T12" s="38">
        <f>[1]地域別諸率DATA_会津!V12</f>
        <v>12401</v>
      </c>
      <c r="U12" s="39">
        <f>[1]地域別諸率DATA_会津!W12</f>
        <v>1.0984056687333923</v>
      </c>
    </row>
    <row r="13" spans="1:21" ht="15.75" customHeight="1">
      <c r="A13" s="25">
        <v>47</v>
      </c>
      <c r="B13" s="34" t="s">
        <v>59</v>
      </c>
      <c r="C13" s="38">
        <f>[1]地域別諸率DATA_会津!E13</f>
        <v>154049</v>
      </c>
      <c r="D13" s="39">
        <f>[1]地域別諸率DATA_会津!F13</f>
        <v>1.0317255143591941</v>
      </c>
      <c r="E13" s="40">
        <f>[1]地域別諸率DATA_会津!G13</f>
        <v>27.36</v>
      </c>
      <c r="F13" s="39">
        <f>[1]地域別諸率DATA_会津!H13</f>
        <v>1.0878727634194831</v>
      </c>
      <c r="G13" s="40">
        <f>[1]地域別諸率DATA_会津!I13</f>
        <v>15.64</v>
      </c>
      <c r="H13" s="39">
        <f>[1]地域別諸率DATA_会津!J13</f>
        <v>0.98056426332288404</v>
      </c>
      <c r="I13" s="38">
        <f>[1]地域別諸率DATA_会津!K13</f>
        <v>35994</v>
      </c>
      <c r="J13" s="39">
        <f>[1]地域別諸率DATA_会津!L13</f>
        <v>0.96682693599075986</v>
      </c>
      <c r="K13" s="33"/>
      <c r="L13" s="25">
        <v>47</v>
      </c>
      <c r="M13" s="34" t="s">
        <v>59</v>
      </c>
      <c r="N13" s="38">
        <f>[1]地域別諸率DATA_会津!P13</f>
        <v>146616</v>
      </c>
      <c r="O13" s="39">
        <f>[1]地域別諸率DATA_会津!Q13</f>
        <v>1.1463958152518121</v>
      </c>
      <c r="P13" s="40">
        <f>[1]地域別諸率DATA_会津!R13</f>
        <v>823.76</v>
      </c>
      <c r="Q13" s="39">
        <f>[1]地域別諸率DATA_会津!S13</f>
        <v>0.99149043727356978</v>
      </c>
      <c r="R13" s="40">
        <f>[1]地域別諸率DATA_会津!T13</f>
        <v>1.44</v>
      </c>
      <c r="S13" s="39">
        <f>[1]地域別諸率DATA_会津!U13</f>
        <v>1.0588235294117645</v>
      </c>
      <c r="T13" s="38">
        <f>[1]地域別諸率DATA_会津!V13</f>
        <v>12348</v>
      </c>
      <c r="U13" s="39">
        <f>[1]地域別諸率DATA_会津!W13</f>
        <v>1.0937112488928256</v>
      </c>
    </row>
    <row r="14" spans="1:21" ht="15.75" customHeight="1">
      <c r="A14" s="25">
        <v>48</v>
      </c>
      <c r="B14" s="34" t="s">
        <v>60</v>
      </c>
      <c r="C14" s="38">
        <f>[1]地域別諸率DATA_会津!E14</f>
        <v>134269</v>
      </c>
      <c r="D14" s="39">
        <f>[1]地域別諸率DATA_会津!F14</f>
        <v>0.89925123231890269</v>
      </c>
      <c r="E14" s="40">
        <f>[1]地域別諸率DATA_会津!G14</f>
        <v>21.53</v>
      </c>
      <c r="F14" s="39">
        <f>[1]地域別諸率DATA_会津!H14</f>
        <v>0.85606361829025857</v>
      </c>
      <c r="G14" s="40">
        <f>[1]地域別諸率DATA_会津!I14</f>
        <v>13.1</v>
      </c>
      <c r="H14" s="39">
        <f>[1]地域別諸率DATA_会津!J14</f>
        <v>0.82131661442006276</v>
      </c>
      <c r="I14" s="38">
        <f>[1]地域別諸率DATA_会津!K14</f>
        <v>47599</v>
      </c>
      <c r="J14" s="39">
        <f>[1]地域別諸率DATA_会津!L14</f>
        <v>1.2785462945553199</v>
      </c>
      <c r="K14" s="33"/>
      <c r="L14" s="25">
        <v>48</v>
      </c>
      <c r="M14" s="34" t="s">
        <v>60</v>
      </c>
      <c r="N14" s="38">
        <f>[1]地域別諸率DATA_会津!P14</f>
        <v>131349</v>
      </c>
      <c r="O14" s="39">
        <f>[1]地域別諸率DATA_会津!Q14</f>
        <v>1.0270225891956557</v>
      </c>
      <c r="P14" s="40">
        <f>[1]地域別諸率DATA_会津!R14</f>
        <v>921.81</v>
      </c>
      <c r="Q14" s="39">
        <f>[1]地域別諸率DATA_会津!S14</f>
        <v>1.1095049528784466</v>
      </c>
      <c r="R14" s="40">
        <f>[1]地域別諸率DATA_会津!T14</f>
        <v>1.29</v>
      </c>
      <c r="S14" s="39">
        <f>[1]地域別諸率DATA_会津!U14</f>
        <v>0.94852941176470584</v>
      </c>
      <c r="T14" s="38">
        <f>[1]地域別諸率DATA_会津!V14</f>
        <v>11074</v>
      </c>
      <c r="U14" s="39">
        <f>[1]地域別諸率DATA_会津!W14</f>
        <v>0.98086802480070856</v>
      </c>
    </row>
    <row r="15" spans="1:21" ht="15.75" customHeight="1">
      <c r="A15" s="25">
        <v>49</v>
      </c>
      <c r="B15" s="34" t="s">
        <v>61</v>
      </c>
      <c r="C15" s="38">
        <f>[1]地域別諸率DATA_会津!E15</f>
        <v>206290</v>
      </c>
      <c r="D15" s="39">
        <f>[1]地域別諸率DATA_会津!F15</f>
        <v>1.3816036219459922</v>
      </c>
      <c r="E15" s="40">
        <f>[1]地域別諸率DATA_会津!G15</f>
        <v>33.049999999999997</v>
      </c>
      <c r="F15" s="39">
        <f>[1]地域別諸率DATA_会津!H15</f>
        <v>1.3141153081510935</v>
      </c>
      <c r="G15" s="40">
        <f>[1]地域別諸率DATA_会津!I15</f>
        <v>17.12</v>
      </c>
      <c r="H15" s="39">
        <f>[1]地域別諸率DATA_会津!J15</f>
        <v>1.0733542319749216</v>
      </c>
      <c r="I15" s="38">
        <f>[1]地域別諸率DATA_会津!K15</f>
        <v>36464</v>
      </c>
      <c r="J15" s="39">
        <f>[1]地域別諸率DATA_会津!L15</f>
        <v>0.97945150286067317</v>
      </c>
      <c r="K15" s="33"/>
      <c r="L15" s="25">
        <v>49</v>
      </c>
      <c r="M15" s="34" t="s">
        <v>61</v>
      </c>
      <c r="N15" s="38">
        <f>[1]地域別諸率DATA_会津!P15</f>
        <v>149761</v>
      </c>
      <c r="O15" s="39">
        <f>[1]地域別諸率DATA_会津!Q15</f>
        <v>1.1709866841813079</v>
      </c>
      <c r="P15" s="40">
        <f>[1]地域別諸率DATA_会津!R15</f>
        <v>775.61</v>
      </c>
      <c r="Q15" s="39">
        <f>[1]地域別諸率DATA_会津!S15</f>
        <v>0.93353634317489731</v>
      </c>
      <c r="R15" s="40">
        <f>[1]地域別諸率DATA_会津!T15</f>
        <v>1.31</v>
      </c>
      <c r="S15" s="39">
        <f>[1]地域別諸率DATA_会津!U15</f>
        <v>0.96323529411764708</v>
      </c>
      <c r="T15" s="38">
        <f>[1]地域別諸率DATA_会津!V15</f>
        <v>14700</v>
      </c>
      <c r="U15" s="39">
        <f>[1]地域別諸率DATA_会津!W15</f>
        <v>1.3020372010628876</v>
      </c>
    </row>
    <row r="16" spans="1:21" ht="15.75" customHeight="1">
      <c r="A16" s="25">
        <v>51</v>
      </c>
      <c r="B16" s="34" t="s">
        <v>62</v>
      </c>
      <c r="C16" s="38">
        <f>[1]地域別諸率DATA_会津!E16</f>
        <v>134086</v>
      </c>
      <c r="D16" s="39">
        <f>[1]地域別諸率DATA_会津!F16</f>
        <v>0.89802561080154308</v>
      </c>
      <c r="E16" s="40">
        <f>[1]地域別諸率DATA_会津!G16</f>
        <v>22.15</v>
      </c>
      <c r="F16" s="39">
        <f>[1]地域別諸率DATA_会津!H16</f>
        <v>0.88071570576540759</v>
      </c>
      <c r="G16" s="40">
        <f>[1]地域別諸率DATA_会津!I16</f>
        <v>13.84</v>
      </c>
      <c r="H16" s="39">
        <f>[1]地域別諸率DATA_会津!J16</f>
        <v>0.8677115987460815</v>
      </c>
      <c r="I16" s="38">
        <f>[1]地域別諸率DATA_会津!K16</f>
        <v>43735</v>
      </c>
      <c r="J16" s="39">
        <f>[1]地域別諸率DATA_会津!L16</f>
        <v>1.1747562384162884</v>
      </c>
      <c r="K16" s="33"/>
      <c r="L16" s="25">
        <v>51</v>
      </c>
      <c r="M16" s="34" t="s">
        <v>62</v>
      </c>
      <c r="N16" s="38">
        <f>[1]地域別諸率DATA_会津!P16</f>
        <v>130112</v>
      </c>
      <c r="O16" s="39">
        <f>[1]地域別諸率DATA_会津!Q16</f>
        <v>1.0173504413845949</v>
      </c>
      <c r="P16" s="40">
        <f>[1]地域別諸率DATA_会津!R16</f>
        <v>890.15</v>
      </c>
      <c r="Q16" s="39">
        <f>[1]地域別諸率DATA_会津!S16</f>
        <v>1.0713984810370352</v>
      </c>
      <c r="R16" s="40">
        <f>[1]地域別諸率DATA_会津!T16</f>
        <v>1.39</v>
      </c>
      <c r="S16" s="39">
        <f>[1]地域別諸率DATA_会津!U16</f>
        <v>1.0220588235294117</v>
      </c>
      <c r="T16" s="38">
        <f>[1]地域別諸率DATA_会津!V16</f>
        <v>10517</v>
      </c>
      <c r="U16" s="39">
        <f>[1]地域別諸率DATA_会津!W16</f>
        <v>0.93153232949512843</v>
      </c>
    </row>
    <row r="17" spans="1:21" ht="15.75" customHeight="1">
      <c r="A17" s="25">
        <v>53</v>
      </c>
      <c r="B17" s="34" t="s">
        <v>63</v>
      </c>
      <c r="C17" s="38">
        <f>[1]地域別諸率DATA_会津!E17</f>
        <v>172930</v>
      </c>
      <c r="D17" s="39">
        <f>[1]地域別諸率DATA_会津!F17</f>
        <v>1.1581788469781398</v>
      </c>
      <c r="E17" s="40">
        <f>[1]地域別諸率DATA_会津!G17</f>
        <v>33.94</v>
      </c>
      <c r="F17" s="39">
        <f>[1]地域別諸率DATA_会津!H17</f>
        <v>1.3495029821073559</v>
      </c>
      <c r="G17" s="40">
        <f>[1]地域別諸率DATA_会津!I17</f>
        <v>14.83</v>
      </c>
      <c r="H17" s="39">
        <f>[1]地域別諸率DATA_会津!J17</f>
        <v>0.9297805642633229</v>
      </c>
      <c r="I17" s="38">
        <f>[1]地域別諸率DATA_会津!K17</f>
        <v>34353</v>
      </c>
      <c r="J17" s="39">
        <f>[1]地域別諸率DATA_会津!L17</f>
        <v>0.92274839506836071</v>
      </c>
      <c r="K17" s="33"/>
      <c r="L17" s="25">
        <v>53</v>
      </c>
      <c r="M17" s="34" t="s">
        <v>63</v>
      </c>
      <c r="N17" s="38">
        <f>[1]地域別諸率DATA_会津!P17</f>
        <v>125020</v>
      </c>
      <c r="O17" s="39">
        <f>[1]地域別諸率DATA_会津!Q17</f>
        <v>0.97753590892386599</v>
      </c>
      <c r="P17" s="40">
        <f>[1]地域別諸率DATA_会津!R17</f>
        <v>812.27</v>
      </c>
      <c r="Q17" s="39">
        <f>[1]地域別諸率DATA_会津!S17</f>
        <v>0.97766089332354389</v>
      </c>
      <c r="R17" s="40">
        <f>[1]地域別諸率DATA_会津!T17</f>
        <v>1.35</v>
      </c>
      <c r="S17" s="39">
        <f>[1]地域別諸率DATA_会津!U17</f>
        <v>0.99264705882352944</v>
      </c>
      <c r="T17" s="38">
        <f>[1]地域別諸率DATA_会津!V17</f>
        <v>11371</v>
      </c>
      <c r="U17" s="39">
        <f>[1]地域別諸率DATA_会津!W17</f>
        <v>1.0071744906997342</v>
      </c>
    </row>
    <row r="18" spans="1:21" ht="15.75" customHeight="1">
      <c r="A18" s="25">
        <v>54</v>
      </c>
      <c r="B18" s="34" t="s">
        <v>64</v>
      </c>
      <c r="C18" s="38">
        <f>[1]地域別諸率DATA_会津!E18</f>
        <v>153133</v>
      </c>
      <c r="D18" s="39">
        <f>[1]地域別諸率DATA_会津!F18</f>
        <v>1.0255907093870553</v>
      </c>
      <c r="E18" s="40">
        <f>[1]地域別諸率DATA_会津!G18</f>
        <v>35</v>
      </c>
      <c r="F18" s="39">
        <f>[1]地域別諸率DATA_会津!H18</f>
        <v>1.3916500994035785</v>
      </c>
      <c r="G18" s="40">
        <f>[1]地域別諸率DATA_会津!I18</f>
        <v>16.02</v>
      </c>
      <c r="H18" s="39">
        <f>[1]地域別諸率DATA_会津!J18</f>
        <v>1.0043887147335424</v>
      </c>
      <c r="I18" s="38">
        <f>[1]地域別諸率DATA_会津!K18</f>
        <v>27305</v>
      </c>
      <c r="J18" s="39">
        <f>[1]地域別諸率DATA_会津!L18</f>
        <v>0.73343361358081061</v>
      </c>
      <c r="K18" s="33"/>
      <c r="L18" s="25">
        <v>54</v>
      </c>
      <c r="M18" s="34" t="s">
        <v>64</v>
      </c>
      <c r="N18" s="38">
        <f>[1]地域別諸率DATA_会津!P18</f>
        <v>127033</v>
      </c>
      <c r="O18" s="39">
        <f>[1]地域別諸率DATA_会津!Q18</f>
        <v>0.99327562884598841</v>
      </c>
      <c r="P18" s="40">
        <f>[1]地域別諸率DATA_会津!R18</f>
        <v>816.87</v>
      </c>
      <c r="Q18" s="39">
        <f>[1]地域別諸率DATA_会津!S18</f>
        <v>0.98319752536619998</v>
      </c>
      <c r="R18" s="40">
        <f>[1]地域別諸率DATA_会津!T18</f>
        <v>1.22</v>
      </c>
      <c r="S18" s="39">
        <f>[1]地域別諸率DATA_会津!U18</f>
        <v>0.89705882352941169</v>
      </c>
      <c r="T18" s="38">
        <f>[1]地域別諸率DATA_会津!V18</f>
        <v>12724</v>
      </c>
      <c r="U18" s="39">
        <f>[1]地域別諸率DATA_会津!W18</f>
        <v>1.1270150575730735</v>
      </c>
    </row>
    <row r="19" spans="1:21" ht="15.75" customHeight="1">
      <c r="A19" s="25">
        <v>55</v>
      </c>
      <c r="B19" s="34" t="s">
        <v>65</v>
      </c>
      <c r="C19" s="38">
        <f>[1]地域別諸率DATA_会津!E19</f>
        <v>228801</v>
      </c>
      <c r="D19" s="39">
        <f>[1]地域別諸率DATA_会津!F19</f>
        <v>1.5323684633519075</v>
      </c>
      <c r="E19" s="40">
        <f>[1]地域別諸率DATA_会津!G19</f>
        <v>30.19</v>
      </c>
      <c r="F19" s="39">
        <f>[1]地域別諸率DATA_会津!H19</f>
        <v>1.2003976143141155</v>
      </c>
      <c r="G19" s="40">
        <f>[1]地域別諸率DATA_会津!I19</f>
        <v>14.62</v>
      </c>
      <c r="H19" s="39">
        <f>[1]地域別諸率DATA_会津!J19</f>
        <v>0.91661442006269589</v>
      </c>
      <c r="I19" s="38">
        <f>[1]地域別諸率DATA_会津!K19</f>
        <v>51818</v>
      </c>
      <c r="J19" s="39">
        <f>[1]地域別諸率DATA_会津!L19</f>
        <v>1.3918719277982219</v>
      </c>
      <c r="K19" s="33"/>
      <c r="L19" s="25">
        <v>55</v>
      </c>
      <c r="M19" s="34" t="s">
        <v>65</v>
      </c>
      <c r="N19" s="38">
        <f>[1]地域別諸率DATA_会津!P19</f>
        <v>129534</v>
      </c>
      <c r="O19" s="39">
        <f>[1]地域別諸率DATA_会津!Q19</f>
        <v>1.0128310384462011</v>
      </c>
      <c r="P19" s="40">
        <f>[1]地域別諸率DATA_会津!R19</f>
        <v>830.75</v>
      </c>
      <c r="Q19" s="39">
        <f>[1]地域別諸率DATA_会津!S19</f>
        <v>0.99990371074708417</v>
      </c>
      <c r="R19" s="40">
        <f>[1]地域別諸率DATA_会津!T19</f>
        <v>1.33</v>
      </c>
      <c r="S19" s="39">
        <f>[1]地域別諸率DATA_会津!U19</f>
        <v>0.9779411764705882</v>
      </c>
      <c r="T19" s="38">
        <f>[1]地域別諸率DATA_会津!V19</f>
        <v>11685</v>
      </c>
      <c r="U19" s="39">
        <f>[1]地域別諸率DATA_会津!W19</f>
        <v>1.0349867139061115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66</v>
      </c>
      <c r="C6" s="13">
        <f>[1]地域別諸率DATA_南会津!E6</f>
        <v>149588</v>
      </c>
      <c r="D6" s="17"/>
      <c r="E6" s="15">
        <f>[1]地域別諸率DATA_南会津!G6</f>
        <v>24.48</v>
      </c>
      <c r="F6" s="18"/>
      <c r="G6" s="15">
        <f>[1]地域別諸率DATA_南会津!I6</f>
        <v>14.92</v>
      </c>
      <c r="H6" s="18"/>
      <c r="I6" s="16">
        <f>[1]地域別諸率DATA_南会津!K6</f>
        <v>40958</v>
      </c>
      <c r="J6" s="17"/>
      <c r="K6" s="33"/>
      <c r="L6" s="31"/>
      <c r="M6" s="32" t="s">
        <v>66</v>
      </c>
      <c r="N6" s="13">
        <f>[1]地域別諸率DATA_南会津!P6</f>
        <v>138676</v>
      </c>
      <c r="O6" s="17"/>
      <c r="P6" s="15">
        <f>[1]地域別諸率DATA_南会津!R6</f>
        <v>817.59</v>
      </c>
      <c r="Q6" s="18"/>
      <c r="R6" s="15">
        <f>[1]地域別諸率DATA_南会津!T6</f>
        <v>1.27</v>
      </c>
      <c r="S6" s="18"/>
      <c r="T6" s="16">
        <f>[1]地域別諸率DATA_南会津!V6</f>
        <v>13319</v>
      </c>
      <c r="U6" s="17"/>
    </row>
    <row r="7" spans="1:21" ht="15.75" customHeight="1">
      <c r="A7" s="25">
        <v>30</v>
      </c>
      <c r="B7" s="34" t="s">
        <v>67</v>
      </c>
      <c r="C7" s="38">
        <f>[1]地域別諸率DATA_南会津!E7</f>
        <v>135689</v>
      </c>
      <c r="D7" s="39">
        <f>[1]地域別諸率DATA_南会津!F7</f>
        <v>0.90708479289782606</v>
      </c>
      <c r="E7" s="40">
        <f>[1]地域別諸率DATA_南会津!G7</f>
        <v>22.48</v>
      </c>
      <c r="F7" s="39">
        <f>[1]地域別諸率DATA_南会津!H7</f>
        <v>0.9183006535947712</v>
      </c>
      <c r="G7" s="40">
        <f>[1]地域別諸率DATA_南会津!I7</f>
        <v>14.58</v>
      </c>
      <c r="H7" s="39">
        <f>[1]地域別諸率DATA_南会津!J7</f>
        <v>0.97721179624664878</v>
      </c>
      <c r="I7" s="38">
        <f>[1]地域別諸率DATA_南会津!K7</f>
        <v>41397</v>
      </c>
      <c r="J7" s="39">
        <f>[1]地域別諸率DATA_南会津!L7</f>
        <v>1.0107182967918356</v>
      </c>
      <c r="K7" s="33"/>
      <c r="L7" s="25">
        <v>30</v>
      </c>
      <c r="M7" s="34" t="s">
        <v>67</v>
      </c>
      <c r="N7" s="38">
        <f>[1]地域別諸率DATA_南会津!P7</f>
        <v>134369</v>
      </c>
      <c r="O7" s="39">
        <f>[1]地域別諸率DATA_南会津!Q7</f>
        <v>0.96894199428884598</v>
      </c>
      <c r="P7" s="40">
        <f>[1]地域別諸率DATA_南会津!R7</f>
        <v>815.17</v>
      </c>
      <c r="Q7" s="39">
        <f>[1]地域別諸率DATA_南会津!S7</f>
        <v>0.99704008121430043</v>
      </c>
      <c r="R7" s="40">
        <f>[1]地域別諸率DATA_南会津!T7</f>
        <v>1.27</v>
      </c>
      <c r="S7" s="39">
        <f>[1]地域別諸率DATA_南会津!U7</f>
        <v>1</v>
      </c>
      <c r="T7" s="38">
        <f>[1]地域別諸率DATA_南会津!V7</f>
        <v>13015</v>
      </c>
      <c r="U7" s="39">
        <f>[1]地域別諸率DATA_南会津!W7</f>
        <v>0.97717546362339514</v>
      </c>
    </row>
    <row r="8" spans="1:21" ht="15.75" customHeight="1">
      <c r="A8" s="25">
        <v>31</v>
      </c>
      <c r="B8" s="34" t="s">
        <v>68</v>
      </c>
      <c r="C8" s="38">
        <f>[1]地域別諸率DATA_南会津!E8</f>
        <v>188209</v>
      </c>
      <c r="D8" s="39">
        <f>[1]地域別諸率DATA_南会津!F8</f>
        <v>1.2581824745300425</v>
      </c>
      <c r="E8" s="40">
        <f>[1]地域別諸率DATA_南会津!G8</f>
        <v>29.91</v>
      </c>
      <c r="F8" s="39">
        <f>[1]地域別諸率DATA_南会津!H8</f>
        <v>1.221813725490196</v>
      </c>
      <c r="G8" s="40">
        <f>[1]地域別諸率DATA_南会津!I8</f>
        <v>17.11</v>
      </c>
      <c r="H8" s="39">
        <f>[1]地域別諸率DATA_南会津!J8</f>
        <v>1.1467828418230563</v>
      </c>
      <c r="I8" s="38">
        <f>[1]地域別諸率DATA_南会津!K8</f>
        <v>36788</v>
      </c>
      <c r="J8" s="39">
        <f>[1]地域別諸率DATA_南会津!L8</f>
        <v>0.89818838810488788</v>
      </c>
      <c r="K8" s="33"/>
      <c r="L8" s="25">
        <v>31</v>
      </c>
      <c r="M8" s="34" t="s">
        <v>68</v>
      </c>
      <c r="N8" s="38">
        <f>[1]地域別諸率DATA_南会津!P8</f>
        <v>176603</v>
      </c>
      <c r="O8" s="39">
        <f>[1]地域別諸率DATA_南会津!Q8</f>
        <v>1.2734936110069515</v>
      </c>
      <c r="P8" s="40">
        <f>[1]地域別諸率DATA_南会津!R8</f>
        <v>900</v>
      </c>
      <c r="Q8" s="39">
        <f>[1]地域別諸率DATA_南会津!S8</f>
        <v>1.1007962426154918</v>
      </c>
      <c r="R8" s="40">
        <f>[1]地域別諸率DATA_南会津!T8</f>
        <v>1.31</v>
      </c>
      <c r="S8" s="39">
        <f>[1]地域別諸率DATA_南会津!U8</f>
        <v>1.0314960629921259</v>
      </c>
      <c r="T8" s="38">
        <f>[1]地域別諸率DATA_南会津!V8</f>
        <v>14934</v>
      </c>
      <c r="U8" s="39">
        <f>[1]地域別諸率DATA_南会津!W8</f>
        <v>1.1212553495007134</v>
      </c>
    </row>
    <row r="9" spans="1:21" ht="15.75" customHeight="1">
      <c r="A9" s="25">
        <v>33</v>
      </c>
      <c r="B9" s="34" t="s">
        <v>69</v>
      </c>
      <c r="C9" s="38">
        <f>[1]地域別諸率DATA_南会津!E9</f>
        <v>52815</v>
      </c>
      <c r="D9" s="39">
        <f>[1]地域別諸率DATA_南会津!F9</f>
        <v>0.35306976495440812</v>
      </c>
      <c r="E9" s="40">
        <f>[1]地域別諸率DATA_南会津!G9</f>
        <v>9.66</v>
      </c>
      <c r="F9" s="39">
        <f>[1]地域別諸率DATA_南会津!H9</f>
        <v>0.39460784313725489</v>
      </c>
      <c r="G9" s="40">
        <f>[1]地域別諸率DATA_南会津!I9</f>
        <v>5.5</v>
      </c>
      <c r="H9" s="39">
        <f>[1]地域別諸率DATA_南会津!J9</f>
        <v>0.36863270777479895</v>
      </c>
      <c r="I9" s="38">
        <f>[1]地域別諸率DATA_南会津!K9</f>
        <v>99457</v>
      </c>
      <c r="J9" s="39">
        <f>[1]地域別諸率DATA_南会津!L9</f>
        <v>2.4282679818350505</v>
      </c>
      <c r="K9" s="33"/>
      <c r="L9" s="25">
        <v>33</v>
      </c>
      <c r="M9" s="34" t="s">
        <v>69</v>
      </c>
      <c r="N9" s="38">
        <f>[1]地域別諸率DATA_南会津!P9</f>
        <v>109399</v>
      </c>
      <c r="O9" s="39">
        <f>[1]地域別諸率DATA_南会津!Q9</f>
        <v>0.78888199832703565</v>
      </c>
      <c r="P9" s="40">
        <f>[1]地域別諸率DATA_南会津!R9</f>
        <v>724.14</v>
      </c>
      <c r="Q9" s="39">
        <f>[1]地域別諸率DATA_南会津!S9</f>
        <v>0.88570065680842469</v>
      </c>
      <c r="R9" s="40">
        <f>[1]地域別諸率DATA_南会津!T9</f>
        <v>1.17</v>
      </c>
      <c r="S9" s="39">
        <f>[1]地域別諸率DATA_南会津!U9</f>
        <v>0.92125984251968496</v>
      </c>
      <c r="T9" s="38">
        <f>[1]地域別諸率DATA_南会津!V9</f>
        <v>12949</v>
      </c>
      <c r="U9" s="39">
        <f>[1]地域別諸率DATA_南会津!W9</f>
        <v>0.97222013664689544</v>
      </c>
    </row>
    <row r="10" spans="1:21" ht="15.75" customHeight="1">
      <c r="A10" s="25">
        <v>36</v>
      </c>
      <c r="B10" s="34" t="s">
        <v>70</v>
      </c>
      <c r="C10" s="38">
        <f>[1]地域別諸率DATA_南会津!E10</f>
        <v>162229</v>
      </c>
      <c r="D10" s="39">
        <f>[1]地域別諸率DATA_南会津!F10</f>
        <v>1.0845054416129636</v>
      </c>
      <c r="E10" s="40">
        <f>[1]地域別諸率DATA_南会津!G10</f>
        <v>26.64</v>
      </c>
      <c r="F10" s="39">
        <f>[1]地域別諸率DATA_南会津!H10</f>
        <v>1.088235294117647</v>
      </c>
      <c r="G10" s="40">
        <f>[1]地域別諸率DATA_南会津!I10</f>
        <v>13.02</v>
      </c>
      <c r="H10" s="39">
        <f>[1]地域別諸率DATA_南会津!J10</f>
        <v>0.87265415549597858</v>
      </c>
      <c r="I10" s="38">
        <f>[1]地域別諸率DATA_南会津!K10</f>
        <v>46761</v>
      </c>
      <c r="J10" s="39">
        <f>[1]地域別諸率DATA_南会津!L10</f>
        <v>1.1416817227403682</v>
      </c>
      <c r="K10" s="33"/>
      <c r="L10" s="25">
        <v>36</v>
      </c>
      <c r="M10" s="34" t="s">
        <v>70</v>
      </c>
      <c r="N10" s="38">
        <f>[1]地域別諸率DATA_南会津!P10</f>
        <v>105424</v>
      </c>
      <c r="O10" s="39">
        <f>[1]地域別諸率DATA_南会津!Q10</f>
        <v>0.76021806224581034</v>
      </c>
      <c r="P10" s="40">
        <f>[1]地域別諸率DATA_南会津!R10</f>
        <v>724.75</v>
      </c>
      <c r="Q10" s="39">
        <f>[1]地域別諸率DATA_南会津!S10</f>
        <v>0.88644675203953083</v>
      </c>
      <c r="R10" s="40">
        <f>[1]地域別諸率DATA_南会津!T10</f>
        <v>1.25</v>
      </c>
      <c r="S10" s="39">
        <f>[1]地域別諸率DATA_南会津!U10</f>
        <v>0.98425196850393704</v>
      </c>
      <c r="T10" s="38">
        <f>[1]地域別諸率DATA_南会津!V10</f>
        <v>11650</v>
      </c>
      <c r="U10" s="39">
        <f>[1]地域別諸率DATA_南会津!W10</f>
        <v>0.87469029206396876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71</v>
      </c>
      <c r="C6" s="13">
        <f>[1]地域別諸率DATA_相双!E6</f>
        <v>143167</v>
      </c>
      <c r="D6" s="17"/>
      <c r="E6" s="15">
        <f>[1]地域別諸率DATA_相双!G6</f>
        <v>26.85</v>
      </c>
      <c r="F6" s="18"/>
      <c r="G6" s="15">
        <f>[1]地域別諸率DATA_相双!I6</f>
        <v>14.97</v>
      </c>
      <c r="H6" s="18"/>
      <c r="I6" s="16">
        <f>[1]地域別諸率DATA_相双!K6</f>
        <v>35605</v>
      </c>
      <c r="J6" s="17"/>
      <c r="K6" s="33"/>
      <c r="L6" s="31"/>
      <c r="M6" s="32" t="s">
        <v>71</v>
      </c>
      <c r="N6" s="13">
        <f>[1]地域別諸率DATA_相双!P6</f>
        <v>150578</v>
      </c>
      <c r="O6" s="17"/>
      <c r="P6" s="15">
        <f>[1]地域別諸率DATA_相双!R6</f>
        <v>1017.23</v>
      </c>
      <c r="Q6" s="18"/>
      <c r="R6" s="15">
        <f>[1]地域別諸率DATA_相双!T6</f>
        <v>1.43</v>
      </c>
      <c r="S6" s="18"/>
      <c r="T6" s="16">
        <f>[1]地域別諸率DATA_相双!V6</f>
        <v>10387</v>
      </c>
      <c r="U6" s="17"/>
    </row>
    <row r="7" spans="1:21" ht="15.75" customHeight="1">
      <c r="A7" s="25">
        <v>10</v>
      </c>
      <c r="B7" s="34" t="s">
        <v>72</v>
      </c>
      <c r="C7" s="38">
        <f>[1]地域別諸率DATA_相双!E7</f>
        <v>146747</v>
      </c>
      <c r="D7" s="39">
        <f>[1]地域別諸率DATA_相双!F7</f>
        <v>1.0250057625011351</v>
      </c>
      <c r="E7" s="40">
        <f>[1]地域別諸率DATA_相双!G7</f>
        <v>28.15</v>
      </c>
      <c r="F7" s="39">
        <f>[1]地域別諸率DATA_相双!H7</f>
        <v>1.0484171322160147</v>
      </c>
      <c r="G7" s="40">
        <f>[1]地域別諸率DATA_相双!I7</f>
        <v>13.84</v>
      </c>
      <c r="H7" s="39">
        <f>[1]地域別諸率DATA_相双!J7</f>
        <v>0.92451569806279221</v>
      </c>
      <c r="I7" s="38">
        <f>[1]地域別諸率DATA_相双!K7</f>
        <v>37652</v>
      </c>
      <c r="J7" s="39">
        <f>[1]地域別諸率DATA_相双!L7</f>
        <v>1.0574919252913917</v>
      </c>
      <c r="K7" s="33"/>
      <c r="L7" s="25">
        <v>10</v>
      </c>
      <c r="M7" s="34" t="s">
        <v>72</v>
      </c>
      <c r="N7" s="38">
        <f>[1]地域別諸率DATA_相双!P7</f>
        <v>131021</v>
      </c>
      <c r="O7" s="39">
        <f>[1]地域別諸率DATA_相双!Q7</f>
        <v>0.8701204691256359</v>
      </c>
      <c r="P7" s="40">
        <f>[1]地域別諸率DATA_相双!R7</f>
        <v>945.12</v>
      </c>
      <c r="Q7" s="39">
        <f>[1]地域別諸率DATA_相双!S7</f>
        <v>0.92911141039882816</v>
      </c>
      <c r="R7" s="40">
        <f>[1]地域別諸率DATA_相双!T7</f>
        <v>1.36</v>
      </c>
      <c r="S7" s="39">
        <f>[1]地域別諸率DATA_相双!U7</f>
        <v>0.95104895104895115</v>
      </c>
      <c r="T7" s="38">
        <f>[1]地域別諸率DATA_相双!V7</f>
        <v>10186</v>
      </c>
      <c r="U7" s="39">
        <f>[1]地域別諸率DATA_相双!W7</f>
        <v>0.98064888803311834</v>
      </c>
    </row>
    <row r="8" spans="1:21" ht="16.5" customHeight="1">
      <c r="A8" s="48">
        <v>92</v>
      </c>
      <c r="B8" s="49" t="s">
        <v>73</v>
      </c>
      <c r="C8" s="38">
        <f>[1]地域別諸率DATA_相双!E8</f>
        <v>151698</v>
      </c>
      <c r="D8" s="39">
        <f>[1]地域別諸率DATA_相双!F8</f>
        <v>1.0595877541612244</v>
      </c>
      <c r="E8" s="40">
        <f>[1]地域別諸率DATA_相双!G8</f>
        <v>28.7</v>
      </c>
      <c r="F8" s="39">
        <f>[1]地域別諸率DATA_相双!H8</f>
        <v>1.0689013035381749</v>
      </c>
      <c r="G8" s="40">
        <f>[1]地域別諸率DATA_相双!I8</f>
        <v>14.36</v>
      </c>
      <c r="H8" s="39">
        <f>[1]地域別諸率DATA_相双!J8</f>
        <v>0.95925183700734795</v>
      </c>
      <c r="I8" s="38">
        <f>[1]地域別諸率DATA_相双!K8</f>
        <v>36797</v>
      </c>
      <c r="J8" s="39">
        <f>[1]地域別諸率DATA_相双!L8</f>
        <v>1.0334784440387585</v>
      </c>
      <c r="L8" s="48">
        <v>92</v>
      </c>
      <c r="M8" s="49" t="s">
        <v>73</v>
      </c>
      <c r="N8" s="38">
        <f>[1]地域別諸率DATA_相双!P8</f>
        <v>142750</v>
      </c>
      <c r="O8" s="39">
        <f>[1]地域別諸率DATA_相双!Q8</f>
        <v>0.94801365405304894</v>
      </c>
      <c r="P8" s="40">
        <f>[1]地域別諸率DATA_相双!R8</f>
        <v>1006.82</v>
      </c>
      <c r="Q8" s="39">
        <f>[1]地域別諸率DATA_相双!S8</f>
        <v>0.98976632619958127</v>
      </c>
      <c r="R8" s="40">
        <f>[1]地域別諸率DATA_相双!T8</f>
        <v>1.44</v>
      </c>
      <c r="S8" s="39">
        <f>[1]地域別諸率DATA_相双!U8</f>
        <v>1.0069930069930071</v>
      </c>
      <c r="T8" s="38">
        <f>[1]地域別諸率DATA_相双!V8</f>
        <v>9876</v>
      </c>
      <c r="U8" s="39">
        <f>[1]地域別諸率DATA_相双!W8</f>
        <v>0.95080388947723116</v>
      </c>
    </row>
    <row r="9" spans="1:21" ht="15.75" customHeight="1">
      <c r="A9" s="25">
        <v>79</v>
      </c>
      <c r="B9" s="34" t="s">
        <v>74</v>
      </c>
      <c r="C9" s="38">
        <f>[1]地域別諸率DATA_相双!E9</f>
        <v>184614</v>
      </c>
      <c r="D9" s="39">
        <f>[1]地域別諸率DATA_相双!F9</f>
        <v>1.2895010721744535</v>
      </c>
      <c r="E9" s="40">
        <f>[1]地域別諸率DATA_相双!G9</f>
        <v>37.270000000000003</v>
      </c>
      <c r="F9" s="39">
        <f>[1]地域別諸率DATA_相双!H9</f>
        <v>1.3880819366852888</v>
      </c>
      <c r="G9" s="40">
        <f>[1]地域別諸率DATA_相双!I9</f>
        <v>19.57</v>
      </c>
      <c r="H9" s="39">
        <f>[1]地域別諸率DATA_相双!J9</f>
        <v>1.3072812291249165</v>
      </c>
      <c r="I9" s="38">
        <f>[1]地域別諸率DATA_相双!K9</f>
        <v>25308</v>
      </c>
      <c r="J9" s="39">
        <f>[1]地域別諸率DATA_相双!L9</f>
        <v>0.71079904507793845</v>
      </c>
      <c r="K9" s="33"/>
      <c r="L9" s="25">
        <v>79</v>
      </c>
      <c r="M9" s="34" t="s">
        <v>74</v>
      </c>
      <c r="N9" s="38">
        <f>[1]地域別諸率DATA_相双!P9</f>
        <v>158328</v>
      </c>
      <c r="O9" s="39">
        <f>[1]地域別諸率DATA_相双!Q9</f>
        <v>1.0514683419888695</v>
      </c>
      <c r="P9" s="40">
        <f>[1]地域別諸率DATA_相双!R9</f>
        <v>1169.83</v>
      </c>
      <c r="Q9" s="39">
        <f>[1]地域別諸率DATA_相双!S9</f>
        <v>1.1500152374585884</v>
      </c>
      <c r="R9" s="40">
        <f>[1]地域別諸率DATA_相双!T9</f>
        <v>1.36</v>
      </c>
      <c r="S9" s="39">
        <f>[1]地域別諸率DATA_相双!U9</f>
        <v>0.95104895104895115</v>
      </c>
      <c r="T9" s="38">
        <f>[1]地域別諸率DATA_相双!V9</f>
        <v>9927</v>
      </c>
      <c r="U9" s="39">
        <f>[1]地域別諸率DATA_相双!W9</f>
        <v>0.95571387311061906</v>
      </c>
    </row>
    <row r="10" spans="1:21" ht="15.75" customHeight="1">
      <c r="A10" s="25">
        <v>80</v>
      </c>
      <c r="B10" s="34" t="s">
        <v>75</v>
      </c>
      <c r="C10" s="38">
        <f>[1]地域別諸率DATA_相双!E10</f>
        <v>141036</v>
      </c>
      <c r="D10" s="39">
        <f>[1]地域別諸率DATA_相双!F10</f>
        <v>0.98511528494695011</v>
      </c>
      <c r="E10" s="40">
        <f>[1]地域別諸率DATA_相双!G10</f>
        <v>26.29</v>
      </c>
      <c r="F10" s="39">
        <f>[1]地域別諸率DATA_相双!H10</f>
        <v>0.97914338919925503</v>
      </c>
      <c r="G10" s="40">
        <f>[1]地域別諸率DATA_相双!I10</f>
        <v>16.22</v>
      </c>
      <c r="H10" s="39">
        <f>[1]地域別諸率DATA_相双!J10</f>
        <v>1.0835003340013358</v>
      </c>
      <c r="I10" s="38">
        <f>[1]地域別諸率DATA_相双!K10</f>
        <v>33081</v>
      </c>
      <c r="J10" s="39">
        <f>[1]地域別諸率DATA_相双!L10</f>
        <v>0.92911107990450781</v>
      </c>
      <c r="K10" s="33"/>
      <c r="L10" s="25">
        <v>80</v>
      </c>
      <c r="M10" s="34" t="s">
        <v>75</v>
      </c>
      <c r="N10" s="38">
        <f>[1]地域別諸率DATA_相双!P10</f>
        <v>152213</v>
      </c>
      <c r="O10" s="39">
        <f>[1]地域別諸率DATA_相双!Q10</f>
        <v>1.0108581598905551</v>
      </c>
      <c r="P10" s="40">
        <f>[1]地域別諸率DATA_相双!R10</f>
        <v>1077.52</v>
      </c>
      <c r="Q10" s="39">
        <f>[1]地域別諸率DATA_相双!S10</f>
        <v>1.0592687986001199</v>
      </c>
      <c r="R10" s="40">
        <f>[1]地域別諸率DATA_相双!T10</f>
        <v>1.41</v>
      </c>
      <c r="S10" s="39">
        <f>[1]地域別諸率DATA_相双!U10</f>
        <v>0.98601398601398604</v>
      </c>
      <c r="T10" s="38">
        <f>[1]地域別諸率DATA_相双!V10</f>
        <v>10045</v>
      </c>
      <c r="U10" s="39">
        <f>[1]地域別諸率DATA_相双!W10</f>
        <v>0.96707422739963411</v>
      </c>
    </row>
    <row r="11" spans="1:21" ht="15.75" customHeight="1">
      <c r="A11" s="25">
        <v>81</v>
      </c>
      <c r="B11" s="34" t="s">
        <v>76</v>
      </c>
      <c r="C11" s="38">
        <f>[1]地域別諸率DATA_相双!E11</f>
        <v>108793</v>
      </c>
      <c r="D11" s="39">
        <f>[1]地域別諸率DATA_相双!F11</f>
        <v>0.75990277088993974</v>
      </c>
      <c r="E11" s="40">
        <f>[1]地域別諸率DATA_相双!G11</f>
        <v>20.75</v>
      </c>
      <c r="F11" s="39">
        <f>[1]地域別諸率DATA_相双!H11</f>
        <v>0.77281191806331462</v>
      </c>
      <c r="G11" s="40">
        <f>[1]地域別諸率DATA_相双!I11</f>
        <v>15.32</v>
      </c>
      <c r="H11" s="39">
        <f>[1]地域別諸率DATA_相双!J11</f>
        <v>1.0233800935203741</v>
      </c>
      <c r="I11" s="38">
        <f>[1]地域別諸率DATA_相双!K11</f>
        <v>34209</v>
      </c>
      <c r="J11" s="39">
        <f>[1]地域別諸率DATA_相双!L11</f>
        <v>0.96079202359219207</v>
      </c>
      <c r="K11" s="33"/>
      <c r="L11" s="25">
        <v>81</v>
      </c>
      <c r="M11" s="34" t="s">
        <v>76</v>
      </c>
      <c r="N11" s="38">
        <f>[1]地域別諸率DATA_相双!P11</f>
        <v>168048</v>
      </c>
      <c r="O11" s="39">
        <f>[1]地域別諸率DATA_相双!Q11</f>
        <v>1.1160196044574904</v>
      </c>
      <c r="P11" s="40">
        <f>[1]地域別諸率DATA_相双!R11</f>
        <v>1060.25</v>
      </c>
      <c r="Q11" s="39">
        <f>[1]地域別諸率DATA_相双!S11</f>
        <v>1.0422913205469755</v>
      </c>
      <c r="R11" s="40">
        <f>[1]地域別諸率DATA_相双!T11</f>
        <v>1.5</v>
      </c>
      <c r="S11" s="39">
        <f>[1]地域別諸率DATA_相双!U11</f>
        <v>1.048951048951049</v>
      </c>
      <c r="T11" s="38">
        <f>[1]地域別諸率DATA_相双!V11</f>
        <v>10568</v>
      </c>
      <c r="U11" s="39">
        <f>[1]地域別諸率DATA_相双!W11</f>
        <v>1.0174256281890826</v>
      </c>
    </row>
    <row r="12" spans="1:21" ht="15.75" customHeight="1">
      <c r="A12" s="25">
        <v>82</v>
      </c>
      <c r="B12" s="34" t="s">
        <v>77</v>
      </c>
      <c r="C12" s="38">
        <f>[1]地域別諸率DATA_相双!E12</f>
        <v>208706</v>
      </c>
      <c r="D12" s="39">
        <f>[1]地域別諸率DATA_相双!F12</f>
        <v>1.4577800750172876</v>
      </c>
      <c r="E12" s="40">
        <f>[1]地域別諸率DATA_相双!G12</f>
        <v>35.22</v>
      </c>
      <c r="F12" s="39">
        <f>[1]地域別諸率DATA_相双!H12</f>
        <v>1.3117318435754188</v>
      </c>
      <c r="G12" s="40">
        <f>[1]地域別諸率DATA_相双!I12</f>
        <v>18.239999999999998</v>
      </c>
      <c r="H12" s="39">
        <f>[1]地域別諸率DATA_相双!J12</f>
        <v>1.2184368737474949</v>
      </c>
      <c r="I12" s="38">
        <f>[1]地域別諸率DATA_相双!K12</f>
        <v>32499</v>
      </c>
      <c r="J12" s="39">
        <f>[1]地域別諸率DATA_相双!L12</f>
        <v>0.91276506108692601</v>
      </c>
      <c r="K12" s="33"/>
      <c r="L12" s="25">
        <v>82</v>
      </c>
      <c r="M12" s="34" t="s">
        <v>77</v>
      </c>
      <c r="N12" s="38">
        <f>[1]地域別諸率DATA_相双!P12</f>
        <v>193071</v>
      </c>
      <c r="O12" s="39">
        <f>[1]地域別諸率DATA_相双!Q12</f>
        <v>1.2821992588558753</v>
      </c>
      <c r="P12" s="40">
        <f>[1]地域別諸率DATA_相双!R12</f>
        <v>1008.92</v>
      </c>
      <c r="Q12" s="39">
        <f>[1]地域別諸率DATA_相双!S12</f>
        <v>0.99183075607286453</v>
      </c>
      <c r="R12" s="40">
        <f>[1]地域別諸率DATA_相双!T12</f>
        <v>1.37</v>
      </c>
      <c r="S12" s="39">
        <f>[1]地域別諸率DATA_相双!U12</f>
        <v>0.95804195804195813</v>
      </c>
      <c r="T12" s="38">
        <f>[1]地域別諸率DATA_相双!V12</f>
        <v>13987</v>
      </c>
      <c r="U12" s="39">
        <f>[1]地域別諸率DATA_相双!W12</f>
        <v>1.3465870800038511</v>
      </c>
    </row>
    <row r="13" spans="1:21" ht="15.75" customHeight="1">
      <c r="A13" s="25">
        <v>83</v>
      </c>
      <c r="B13" s="34" t="s">
        <v>78</v>
      </c>
      <c r="C13" s="38">
        <f>[1]地域別諸率DATA_相双!E13</f>
        <v>131572</v>
      </c>
      <c r="D13" s="39">
        <f>[1]地域別諸率DATA_相双!F13</f>
        <v>0.91901066586573721</v>
      </c>
      <c r="E13" s="40">
        <f>[1]地域別諸率DATA_相双!G13</f>
        <v>23.42</v>
      </c>
      <c r="F13" s="39">
        <f>[1]地域別諸率DATA_相双!H13</f>
        <v>0.87225325884543758</v>
      </c>
      <c r="G13" s="40">
        <f>[1]地域別諸率DATA_相双!I13</f>
        <v>15.72</v>
      </c>
      <c r="H13" s="39">
        <f>[1]地域別諸率DATA_相双!J13</f>
        <v>1.0501002004008015</v>
      </c>
      <c r="I13" s="38">
        <f>[1]地域別諸率DATA_相双!K13</f>
        <v>35728</v>
      </c>
      <c r="J13" s="39">
        <f>[1]地域別諸率DATA_相双!L13</f>
        <v>1.0034545709872209</v>
      </c>
      <c r="K13" s="33"/>
      <c r="L13" s="25">
        <v>83</v>
      </c>
      <c r="M13" s="34" t="s">
        <v>78</v>
      </c>
      <c r="N13" s="38">
        <f>[1]地域別諸率DATA_相双!P13</f>
        <v>167135</v>
      </c>
      <c r="O13" s="39">
        <f>[1]地域別諸率DATA_相双!Q13</f>
        <v>1.1099563017173824</v>
      </c>
      <c r="P13" s="40">
        <f>[1]地域別諸率DATA_相双!R13</f>
        <v>1061.01</v>
      </c>
      <c r="Q13" s="39">
        <f>[1]地域別諸率DATA_相双!S13</f>
        <v>1.0430384475487353</v>
      </c>
      <c r="R13" s="40">
        <f>[1]地域別諸率DATA_相双!T13</f>
        <v>1.45</v>
      </c>
      <c r="S13" s="39">
        <f>[1]地域別諸率DATA_相双!U13</f>
        <v>1.013986013986014</v>
      </c>
      <c r="T13" s="38">
        <f>[1]地域別諸率DATA_相双!V13</f>
        <v>10880</v>
      </c>
      <c r="U13" s="39">
        <f>[1]地域別諸率DATA_相双!W13</f>
        <v>1.0474631751227497</v>
      </c>
    </row>
    <row r="14" spans="1:21" ht="15.75" customHeight="1">
      <c r="A14" s="25">
        <v>84</v>
      </c>
      <c r="B14" s="34" t="s">
        <v>79</v>
      </c>
      <c r="C14" s="38">
        <f>[1]地域別諸率DATA_相双!E14</f>
        <v>139070</v>
      </c>
      <c r="D14" s="39">
        <f>[1]地域別諸率DATA_相双!F14</f>
        <v>0.97138307012090774</v>
      </c>
      <c r="E14" s="40">
        <f>[1]地域別諸率DATA_相双!G14</f>
        <v>24.35</v>
      </c>
      <c r="F14" s="39">
        <f>[1]地域別諸率DATA_相双!H14</f>
        <v>0.90689013035381749</v>
      </c>
      <c r="G14" s="40">
        <f>[1]地域別諸率DATA_相双!I14</f>
        <v>17.079999999999998</v>
      </c>
      <c r="H14" s="39">
        <f>[1]地域別諸率DATA_相双!J14</f>
        <v>1.1409485637942549</v>
      </c>
      <c r="I14" s="38">
        <f>[1]地域別諸率DATA_相双!K14</f>
        <v>33451</v>
      </c>
      <c r="J14" s="39">
        <f>[1]地域別諸率DATA_相双!L14</f>
        <v>0.93950287880915606</v>
      </c>
      <c r="K14" s="33"/>
      <c r="L14" s="25">
        <v>84</v>
      </c>
      <c r="M14" s="34" t="s">
        <v>79</v>
      </c>
      <c r="N14" s="38">
        <f>[1]地域別諸率DATA_相双!P14</f>
        <v>168468</v>
      </c>
      <c r="O14" s="39">
        <f>[1]地域別諸率DATA_相双!Q14</f>
        <v>1.1188088565394678</v>
      </c>
      <c r="P14" s="40">
        <f>[1]地域別諸率DATA_相双!R14</f>
        <v>1063.8599999999999</v>
      </c>
      <c r="Q14" s="39">
        <f>[1]地域別諸率DATA_相双!S14</f>
        <v>1.045840173805334</v>
      </c>
      <c r="R14" s="40">
        <f>[1]地域別諸率DATA_相双!T14</f>
        <v>1.43</v>
      </c>
      <c r="S14" s="39">
        <f>[1]地域別諸率DATA_相双!U14</f>
        <v>1</v>
      </c>
      <c r="T14" s="38">
        <f>[1]地域別諸率DATA_相双!V14</f>
        <v>11094</v>
      </c>
      <c r="U14" s="39">
        <f>[1]地域別諸率DATA_相双!W14</f>
        <v>1.0680658515452008</v>
      </c>
    </row>
    <row r="15" spans="1:21" ht="15.75" customHeight="1">
      <c r="A15" s="25">
        <v>85</v>
      </c>
      <c r="B15" s="34" t="s">
        <v>80</v>
      </c>
      <c r="C15" s="38">
        <f>[1]地域別諸率DATA_相双!E15</f>
        <v>135092</v>
      </c>
      <c r="D15" s="39">
        <f>[1]地域別諸率DATA_相双!F15</f>
        <v>0.9435973373752331</v>
      </c>
      <c r="E15" s="40">
        <f>[1]地域別諸率DATA_相双!G15</f>
        <v>24.18</v>
      </c>
      <c r="F15" s="39">
        <f>[1]地域別諸率DATA_相双!H15</f>
        <v>0.90055865921787703</v>
      </c>
      <c r="G15" s="40">
        <f>[1]地域別諸率DATA_相双!I15</f>
        <v>14.5</v>
      </c>
      <c r="H15" s="39">
        <f>[1]地域別諸率DATA_相双!J15</f>
        <v>0.96860387441549767</v>
      </c>
      <c r="I15" s="38">
        <f>[1]地域別諸率DATA_相双!K15</f>
        <v>38538</v>
      </c>
      <c r="J15" s="39">
        <f>[1]地域別諸率DATA_相双!L15</f>
        <v>1.0823760707765764</v>
      </c>
      <c r="K15" s="33"/>
      <c r="L15" s="25">
        <v>85</v>
      </c>
      <c r="M15" s="34" t="s">
        <v>80</v>
      </c>
      <c r="N15" s="38">
        <f>[1]地域別諸率DATA_相双!P15</f>
        <v>174842</v>
      </c>
      <c r="O15" s="39">
        <f>[1]地域別諸率DATA_相双!Q15</f>
        <v>1.1611390774216686</v>
      </c>
      <c r="P15" s="40">
        <f>[1]地域別諸率DATA_相双!R15</f>
        <v>1044.72</v>
      </c>
      <c r="Q15" s="39">
        <f>[1]地域別諸率DATA_相双!S15</f>
        <v>1.0270243701031232</v>
      </c>
      <c r="R15" s="40">
        <f>[1]地域別諸率DATA_相双!T15</f>
        <v>1.49</v>
      </c>
      <c r="S15" s="39">
        <f>[1]地域別諸率DATA_相双!U15</f>
        <v>1.0419580419580421</v>
      </c>
      <c r="T15" s="38">
        <f>[1]地域別諸率DATA_相双!V15</f>
        <v>11244</v>
      </c>
      <c r="U15" s="39">
        <f>[1]地域別諸率DATA_相双!W15</f>
        <v>1.0825069798786946</v>
      </c>
    </row>
    <row r="16" spans="1:21" ht="15.75" customHeight="1">
      <c r="A16" s="25">
        <v>86</v>
      </c>
      <c r="B16" s="34" t="s">
        <v>81</v>
      </c>
      <c r="C16" s="38">
        <f>[1]地域別諸率DATA_相双!E16</f>
        <v>212758</v>
      </c>
      <c r="D16" s="39">
        <f>[1]地域別諸率DATA_相双!F16</f>
        <v>1.4860826866526504</v>
      </c>
      <c r="E16" s="40">
        <f>[1]地域別諸率DATA_相双!G16</f>
        <v>33.33</v>
      </c>
      <c r="F16" s="39">
        <f>[1]地域別諸率DATA_相双!H16</f>
        <v>1.241340782122905</v>
      </c>
      <c r="G16" s="40">
        <f>[1]地域別諸率DATA_相双!I16</f>
        <v>19.77</v>
      </c>
      <c r="H16" s="39">
        <f>[1]地域別諸率DATA_相双!J16</f>
        <v>1.3206412825651301</v>
      </c>
      <c r="I16" s="38">
        <f>[1]地域別諸率DATA_相双!K16</f>
        <v>32293</v>
      </c>
      <c r="J16" s="39">
        <f>[1]地域別諸率DATA_相双!L16</f>
        <v>0.90697935683190567</v>
      </c>
      <c r="K16" s="33"/>
      <c r="L16" s="25">
        <v>86</v>
      </c>
      <c r="M16" s="34" t="s">
        <v>81</v>
      </c>
      <c r="N16" s="38">
        <f>[1]地域別諸率DATA_相双!P16</f>
        <v>143202</v>
      </c>
      <c r="O16" s="39">
        <f>[1]地域別諸率DATA_相双!Q16</f>
        <v>0.9510154205793675</v>
      </c>
      <c r="P16" s="40">
        <f>[1]地域別諸率DATA_相双!R16</f>
        <v>900.22</v>
      </c>
      <c r="Q16" s="39">
        <f>[1]地域別諸率DATA_相双!S16</f>
        <v>0.88497193358434179</v>
      </c>
      <c r="R16" s="40">
        <f>[1]地域別諸率DATA_相双!T16</f>
        <v>1.34</v>
      </c>
      <c r="S16" s="39">
        <f>[1]地域別諸率DATA_相双!U16</f>
        <v>0.9370629370629372</v>
      </c>
      <c r="T16" s="38">
        <f>[1]地域別諸率DATA_相双!V16</f>
        <v>11843</v>
      </c>
      <c r="U16" s="39">
        <f>[1]地域別諸率DATA_相双!W16</f>
        <v>1.1401752190237797</v>
      </c>
    </row>
    <row r="17" spans="1:21" ht="15.75" customHeight="1">
      <c r="A17" s="25">
        <v>87</v>
      </c>
      <c r="B17" s="34" t="s">
        <v>82</v>
      </c>
      <c r="C17" s="38">
        <f>[1]地域別諸率DATA_相双!E17</f>
        <v>119054</v>
      </c>
      <c r="D17" s="39">
        <f>[1]地域別諸率DATA_相双!F17</f>
        <v>0.8315743153100924</v>
      </c>
      <c r="E17" s="40">
        <f>[1]地域別諸率DATA_相双!G17</f>
        <v>24.97</v>
      </c>
      <c r="F17" s="39">
        <f>[1]地域別諸率DATA_相双!H17</f>
        <v>0.92998137802607073</v>
      </c>
      <c r="G17" s="40">
        <f>[1]地域別諸率DATA_相双!I17</f>
        <v>14.16</v>
      </c>
      <c r="H17" s="39">
        <f>[1]地域別諸率DATA_相双!J17</f>
        <v>0.94589178356713421</v>
      </c>
      <c r="I17" s="38">
        <f>[1]地域別諸率DATA_相双!K17</f>
        <v>33670</v>
      </c>
      <c r="J17" s="39">
        <f>[1]地域別諸率DATA_相双!L17</f>
        <v>0.94565370032298834</v>
      </c>
      <c r="K17" s="33"/>
      <c r="L17" s="25">
        <v>87</v>
      </c>
      <c r="M17" s="34" t="s">
        <v>82</v>
      </c>
      <c r="N17" s="38">
        <f>[1]地域別諸率DATA_相双!P17</f>
        <v>129161</v>
      </c>
      <c r="O17" s="39">
        <f>[1]地域別諸率DATA_相双!Q17</f>
        <v>0.85776806704830721</v>
      </c>
      <c r="P17" s="40">
        <f>[1]地域別諸率DATA_相双!R17</f>
        <v>959.1</v>
      </c>
      <c r="Q17" s="39">
        <f>[1]地域別諸率DATA_相双!S17</f>
        <v>0.94285461498382861</v>
      </c>
      <c r="R17" s="40">
        <f>[1]地域別諸率DATA_相双!T17</f>
        <v>1.33</v>
      </c>
      <c r="S17" s="39">
        <f>[1]地域別諸率DATA_相双!U17</f>
        <v>0.93006993006993011</v>
      </c>
      <c r="T17" s="38">
        <f>[1]地域別諸率DATA_相双!V17</f>
        <v>10156</v>
      </c>
      <c r="U17" s="39">
        <f>[1]地域別諸率DATA_相双!W17</f>
        <v>0.97776066236641956</v>
      </c>
    </row>
    <row r="18" spans="1:21" ht="15.75" customHeight="1">
      <c r="A18" s="25">
        <v>90</v>
      </c>
      <c r="B18" s="34" t="s">
        <v>83</v>
      </c>
      <c r="C18" s="38">
        <f>[1]地域別諸率DATA_相双!E18</f>
        <v>141039</v>
      </c>
      <c r="D18" s="39">
        <f>[1]地域別諸率DATA_相双!F18</f>
        <v>0.98513623949653206</v>
      </c>
      <c r="E18" s="40">
        <f>[1]地域別諸率DATA_相双!G18</f>
        <v>28.12</v>
      </c>
      <c r="F18" s="39">
        <f>[1]地域別諸率DATA_相双!H18</f>
        <v>1.0472998137802607</v>
      </c>
      <c r="G18" s="40">
        <f>[1]地域別諸率DATA_相双!I18</f>
        <v>15.27</v>
      </c>
      <c r="H18" s="39">
        <f>[1]地域別諸率DATA_相双!J18</f>
        <v>1.0200400801603207</v>
      </c>
      <c r="I18" s="38">
        <f>[1]地域別諸率DATA_相双!K18</f>
        <v>32851</v>
      </c>
      <c r="J18" s="39">
        <f>[1]地域別諸率DATA_相双!L18</f>
        <v>0.92265131301783454</v>
      </c>
      <c r="K18" s="33"/>
      <c r="L18" s="25">
        <v>90</v>
      </c>
      <c r="M18" s="34" t="s">
        <v>83</v>
      </c>
      <c r="N18" s="38">
        <f>[1]地域別諸率DATA_相双!P18</f>
        <v>130695</v>
      </c>
      <c r="O18" s="39">
        <f>[1]地域別諸率DATA_相双!Q18</f>
        <v>0.8679554782239105</v>
      </c>
      <c r="P18" s="40">
        <f>[1]地域別諸率DATA_相双!R18</f>
        <v>1010.98</v>
      </c>
      <c r="Q18" s="39">
        <f>[1]地域別諸率DATA_相双!S18</f>
        <v>0.99385586347237109</v>
      </c>
      <c r="R18" s="40">
        <f>[1]地域別諸率DATA_相双!T18</f>
        <v>1.35</v>
      </c>
      <c r="S18" s="39">
        <f>[1]地域別諸率DATA_相双!U18</f>
        <v>0.94405594405594417</v>
      </c>
      <c r="T18" s="38">
        <f>[1]地域別諸率DATA_相双!V18</f>
        <v>9599</v>
      </c>
      <c r="U18" s="39">
        <f>[1]地域別諸率DATA_相双!W18</f>
        <v>0.92413593915471259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16384" width="9" style="37"/>
  </cols>
  <sheetData>
    <row r="1" spans="1:21" ht="21" customHeight="1">
      <c r="A1" s="1" t="str">
        <f>"地域別医療費の諸率　（" &amp; [1]地域別諸率DATA!D1 &amp; "･" &amp; [1]地域別諸率DATA!D2 &amp;  ")"</f>
        <v>地域別医療費の諸率　（令和3年度･国保計)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0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1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>
      <c r="A4" s="25" t="s">
        <v>18</v>
      </c>
      <c r="B4" s="26" t="s">
        <v>19</v>
      </c>
      <c r="C4" s="50" t="s">
        <v>3</v>
      </c>
      <c r="D4" s="51"/>
      <c r="E4" s="50" t="s">
        <v>4</v>
      </c>
      <c r="F4" s="51"/>
      <c r="G4" s="50" t="s">
        <v>5</v>
      </c>
      <c r="H4" s="51"/>
      <c r="I4" s="50" t="s">
        <v>6</v>
      </c>
      <c r="J4" s="51"/>
      <c r="K4" s="27"/>
      <c r="L4" s="25" t="s">
        <v>18</v>
      </c>
      <c r="M4" s="26" t="s">
        <v>19</v>
      </c>
      <c r="N4" s="50" t="s">
        <v>3</v>
      </c>
      <c r="O4" s="51"/>
      <c r="P4" s="50" t="s">
        <v>4</v>
      </c>
      <c r="Q4" s="51"/>
      <c r="R4" s="50" t="s">
        <v>5</v>
      </c>
      <c r="S4" s="51"/>
      <c r="T4" s="50" t="s">
        <v>6</v>
      </c>
      <c r="U4" s="51"/>
    </row>
    <row r="5" spans="1:21" ht="15.75" customHeight="1">
      <c r="A5" s="8"/>
      <c r="B5" s="4"/>
      <c r="C5" s="28" t="s">
        <v>7</v>
      </c>
      <c r="D5" s="8"/>
      <c r="E5" s="7" t="s">
        <v>8</v>
      </c>
      <c r="F5" s="8"/>
      <c r="G5" s="8" t="s">
        <v>9</v>
      </c>
      <c r="H5" s="11"/>
      <c r="I5" s="29" t="s">
        <v>7</v>
      </c>
      <c r="J5" s="8"/>
      <c r="K5" s="30"/>
      <c r="L5" s="8"/>
      <c r="M5" s="4"/>
      <c r="N5" s="28" t="s">
        <v>7</v>
      </c>
      <c r="O5" s="8"/>
      <c r="P5" s="7" t="s">
        <v>8</v>
      </c>
      <c r="Q5" s="8"/>
      <c r="R5" s="8" t="s">
        <v>9</v>
      </c>
      <c r="S5" s="11"/>
      <c r="T5" s="29" t="s">
        <v>7</v>
      </c>
      <c r="U5" s="8"/>
    </row>
    <row r="6" spans="1:21" ht="15.75" customHeight="1">
      <c r="A6" s="31"/>
      <c r="B6" s="32" t="s">
        <v>84</v>
      </c>
      <c r="C6" s="13">
        <f>[1]地域別諸率DATA_いわき!E6</f>
        <v>147207</v>
      </c>
      <c r="D6" s="17"/>
      <c r="E6" s="15">
        <f>[1]地域別諸率DATA_いわき!G6</f>
        <v>25.9</v>
      </c>
      <c r="F6" s="18"/>
      <c r="G6" s="15">
        <f>[1]地域別諸率DATA_いわき!I6</f>
        <v>18.02</v>
      </c>
      <c r="H6" s="18"/>
      <c r="I6" s="16">
        <f>[1]地域別諸率DATA_いわき!K6</f>
        <v>31553</v>
      </c>
      <c r="J6" s="17"/>
      <c r="K6" s="33"/>
      <c r="L6" s="31"/>
      <c r="M6" s="32" t="s">
        <v>84</v>
      </c>
      <c r="N6" s="13">
        <f>[1]地域別諸率DATA_いわき!P6</f>
        <v>130791</v>
      </c>
      <c r="O6" s="17"/>
      <c r="P6" s="15">
        <f>[1]地域別諸率DATA_いわき!R6</f>
        <v>938.54</v>
      </c>
      <c r="Q6" s="18"/>
      <c r="R6" s="15">
        <f>[1]地域別諸率DATA_いわき!T6</f>
        <v>1.39</v>
      </c>
      <c r="S6" s="18"/>
      <c r="T6" s="16">
        <f>[1]地域別諸率DATA_いわき!V6</f>
        <v>10046</v>
      </c>
      <c r="U6" s="17"/>
    </row>
    <row r="7" spans="1:21" ht="15.75" customHeight="1">
      <c r="A7" s="34">
        <v>8</v>
      </c>
      <c r="B7" s="34" t="s">
        <v>85</v>
      </c>
      <c r="C7" s="38">
        <f>[1]地域別諸率DATA_いわき!E7</f>
        <v>147207</v>
      </c>
      <c r="D7" s="39">
        <f>[1]地域別諸率DATA_いわき!F7</f>
        <v>1</v>
      </c>
      <c r="E7" s="40">
        <f>[1]地域別諸率DATA_いわき!G7</f>
        <v>25.9</v>
      </c>
      <c r="F7" s="39">
        <f>[1]地域別諸率DATA_いわき!H7</f>
        <v>1</v>
      </c>
      <c r="G7" s="40">
        <f>[1]地域別諸率DATA_いわき!I7</f>
        <v>18.02</v>
      </c>
      <c r="H7" s="39">
        <f>[1]地域別諸率DATA_いわき!J7</f>
        <v>1</v>
      </c>
      <c r="I7" s="38">
        <f>[1]地域別諸率DATA_いわき!K7</f>
        <v>31553</v>
      </c>
      <c r="J7" s="39">
        <f>[1]地域別諸率DATA_いわき!L7</f>
        <v>1</v>
      </c>
      <c r="K7" s="33"/>
      <c r="L7" s="34">
        <v>8</v>
      </c>
      <c r="M7" s="34" t="s">
        <v>85</v>
      </c>
      <c r="N7" s="38">
        <f>[1]地域別諸率DATA_いわき!P7</f>
        <v>130791</v>
      </c>
      <c r="O7" s="39">
        <f>[1]地域別諸率DATA_いわき!Q7</f>
        <v>1</v>
      </c>
      <c r="P7" s="40">
        <f>[1]地域別諸率DATA_いわき!R7</f>
        <v>938.54</v>
      </c>
      <c r="Q7" s="39">
        <f>[1]地域別諸率DATA_いわき!S7</f>
        <v>1</v>
      </c>
      <c r="R7" s="40">
        <f>[1]地域別諸率DATA_いわき!T7</f>
        <v>1.39</v>
      </c>
      <c r="S7" s="39">
        <f>[1]地域別諸率DATA_いわき!U7</f>
        <v>1</v>
      </c>
      <c r="T7" s="38">
        <f>[1]地域別諸率DATA_いわき!V7</f>
        <v>10046</v>
      </c>
      <c r="U7" s="39">
        <f>[1]地域別諸率DATA_いわき!W7</f>
        <v>1</v>
      </c>
    </row>
  </sheetData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2022-06-29T06:20:31Z</dcterms:created>
  <dcterms:modified xsi:type="dcterms:W3CDTF">2022-07-01T04:09:22Z</dcterms:modified>
</cp:coreProperties>
</file>