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年間\HPアップ用\"/>
    </mc:Choice>
  </mc:AlternateContent>
  <bookViews>
    <workbookView xWindow="0" yWindow="0" windowWidth="19200" windowHeight="11610"/>
  </bookViews>
  <sheets>
    <sheet name="前年比状況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I35" i="1"/>
  <c r="H35" i="1"/>
  <c r="G35" i="1"/>
  <c r="E35" i="1"/>
  <c r="D35" i="1"/>
  <c r="C35" i="1"/>
  <c r="B35" i="1"/>
  <c r="J34" i="1"/>
  <c r="I34" i="1"/>
  <c r="H34" i="1"/>
  <c r="G34" i="1"/>
  <c r="E34" i="1"/>
  <c r="D34" i="1"/>
  <c r="C34" i="1"/>
  <c r="B34" i="1"/>
  <c r="J33" i="1"/>
  <c r="I33" i="1"/>
  <c r="H33" i="1"/>
  <c r="G33" i="1"/>
  <c r="E33" i="1"/>
  <c r="D33" i="1"/>
  <c r="C33" i="1"/>
  <c r="B33" i="1"/>
  <c r="J32" i="1"/>
  <c r="I32" i="1"/>
  <c r="H32" i="1"/>
  <c r="G32" i="1"/>
  <c r="E32" i="1"/>
  <c r="D32" i="1"/>
  <c r="C32" i="1"/>
  <c r="B32" i="1"/>
  <c r="J31" i="1"/>
  <c r="I31" i="1"/>
  <c r="H31" i="1"/>
  <c r="G31" i="1"/>
  <c r="E31" i="1"/>
  <c r="D31" i="1"/>
  <c r="C31" i="1"/>
  <c r="B31" i="1"/>
  <c r="J30" i="1"/>
  <c r="I30" i="1"/>
  <c r="H30" i="1"/>
  <c r="G30" i="1"/>
  <c r="E30" i="1"/>
  <c r="D30" i="1"/>
  <c r="C30" i="1"/>
  <c r="B30" i="1"/>
  <c r="J29" i="1"/>
  <c r="I29" i="1"/>
  <c r="H29" i="1"/>
  <c r="G29" i="1"/>
  <c r="E29" i="1"/>
  <c r="D29" i="1"/>
  <c r="C29" i="1"/>
  <c r="B29" i="1"/>
  <c r="J28" i="1"/>
  <c r="I28" i="1"/>
  <c r="H28" i="1"/>
  <c r="G28" i="1"/>
  <c r="E28" i="1"/>
  <c r="D28" i="1"/>
  <c r="C28" i="1"/>
  <c r="B28" i="1"/>
  <c r="J27" i="1"/>
  <c r="I27" i="1"/>
  <c r="H27" i="1"/>
  <c r="G27" i="1"/>
  <c r="E27" i="1"/>
  <c r="D27" i="1"/>
  <c r="C27" i="1"/>
  <c r="B27" i="1"/>
  <c r="J26" i="1"/>
  <c r="I26" i="1"/>
  <c r="H26" i="1"/>
  <c r="G26" i="1"/>
  <c r="E26" i="1"/>
  <c r="D26" i="1"/>
  <c r="C26" i="1"/>
  <c r="B26" i="1"/>
  <c r="J25" i="1"/>
  <c r="I25" i="1"/>
  <c r="H25" i="1"/>
  <c r="G25" i="1"/>
  <c r="E25" i="1"/>
  <c r="D25" i="1"/>
  <c r="C25" i="1"/>
  <c r="B25" i="1"/>
  <c r="J24" i="1"/>
  <c r="I24" i="1"/>
  <c r="H24" i="1"/>
  <c r="G24" i="1"/>
  <c r="E24" i="1"/>
  <c r="D24" i="1"/>
  <c r="C24" i="1"/>
  <c r="B24" i="1"/>
  <c r="J23" i="1"/>
  <c r="I23" i="1"/>
  <c r="H23" i="1"/>
  <c r="G23" i="1"/>
  <c r="E23" i="1"/>
  <c r="D23" i="1"/>
  <c r="C23" i="1"/>
  <c r="B23" i="1"/>
  <c r="J22" i="1"/>
  <c r="I22" i="1"/>
  <c r="H22" i="1"/>
  <c r="G22" i="1"/>
  <c r="E22" i="1"/>
  <c r="D22" i="1"/>
  <c r="C22" i="1"/>
  <c r="B22" i="1"/>
  <c r="J21" i="1"/>
  <c r="I21" i="1"/>
  <c r="H21" i="1"/>
  <c r="G21" i="1"/>
  <c r="E21" i="1"/>
  <c r="D21" i="1"/>
  <c r="C21" i="1"/>
  <c r="B21" i="1"/>
  <c r="J20" i="1"/>
  <c r="I20" i="1"/>
  <c r="H20" i="1"/>
  <c r="G20" i="1"/>
  <c r="E20" i="1"/>
  <c r="D20" i="1"/>
  <c r="C20" i="1"/>
  <c r="B20" i="1"/>
  <c r="J19" i="1"/>
  <c r="I19" i="1"/>
  <c r="H19" i="1"/>
  <c r="G19" i="1"/>
  <c r="E19" i="1"/>
  <c r="D19" i="1"/>
  <c r="C19" i="1"/>
  <c r="B19" i="1"/>
  <c r="J18" i="1"/>
  <c r="I18" i="1"/>
  <c r="H18" i="1"/>
  <c r="G18" i="1"/>
  <c r="E18" i="1"/>
  <c r="D18" i="1"/>
  <c r="C18" i="1"/>
  <c r="B18" i="1"/>
  <c r="J17" i="1"/>
  <c r="I17" i="1"/>
  <c r="H17" i="1"/>
  <c r="G17" i="1"/>
  <c r="E17" i="1"/>
  <c r="D17" i="1"/>
  <c r="C17" i="1"/>
  <c r="B17" i="1"/>
  <c r="J16" i="1"/>
  <c r="I16" i="1"/>
  <c r="H16" i="1"/>
  <c r="G16" i="1"/>
  <c r="E16" i="1"/>
  <c r="D16" i="1"/>
  <c r="C16" i="1"/>
  <c r="B16" i="1"/>
  <c r="J15" i="1"/>
  <c r="I15" i="1"/>
  <c r="H15" i="1"/>
  <c r="G15" i="1"/>
  <c r="E15" i="1"/>
  <c r="D15" i="1"/>
  <c r="C15" i="1"/>
  <c r="B15" i="1"/>
  <c r="J14" i="1"/>
  <c r="I14" i="1"/>
  <c r="H14" i="1"/>
  <c r="G14" i="1"/>
  <c r="E14" i="1"/>
  <c r="D14" i="1"/>
  <c r="C14" i="1"/>
  <c r="B14" i="1"/>
  <c r="J13" i="1"/>
  <c r="I13" i="1"/>
  <c r="H13" i="1"/>
  <c r="G13" i="1"/>
  <c r="E13" i="1"/>
  <c r="D13" i="1"/>
  <c r="C13" i="1"/>
  <c r="B13" i="1"/>
  <c r="J12" i="1"/>
  <c r="I12" i="1"/>
  <c r="H12" i="1"/>
  <c r="G12" i="1"/>
  <c r="E12" i="1"/>
  <c r="D12" i="1"/>
  <c r="C12" i="1"/>
  <c r="B12" i="1"/>
  <c r="J11" i="1"/>
  <c r="I11" i="1"/>
  <c r="H11" i="1"/>
  <c r="G11" i="1"/>
  <c r="E11" i="1"/>
  <c r="D11" i="1"/>
  <c r="C11" i="1"/>
  <c r="B11" i="1"/>
  <c r="J10" i="1"/>
  <c r="I10" i="1"/>
  <c r="H10" i="1"/>
  <c r="G10" i="1"/>
  <c r="E10" i="1"/>
  <c r="D10" i="1"/>
  <c r="C10" i="1"/>
  <c r="B10" i="1"/>
  <c r="J9" i="1"/>
  <c r="I9" i="1"/>
  <c r="H9" i="1"/>
  <c r="G9" i="1"/>
  <c r="E9" i="1"/>
  <c r="D9" i="1"/>
  <c r="C9" i="1"/>
  <c r="B9" i="1"/>
  <c r="J8" i="1"/>
  <c r="I8" i="1"/>
  <c r="H8" i="1"/>
  <c r="G8" i="1"/>
  <c r="E8" i="1"/>
  <c r="D8" i="1"/>
  <c r="C8" i="1"/>
  <c r="B8" i="1"/>
  <c r="J7" i="1"/>
  <c r="I7" i="1"/>
  <c r="H7" i="1"/>
  <c r="G7" i="1"/>
  <c r="E7" i="1"/>
  <c r="D7" i="1"/>
  <c r="C7" i="1"/>
  <c r="B7" i="1"/>
  <c r="J6" i="1"/>
  <c r="I6" i="1"/>
  <c r="H6" i="1"/>
  <c r="G6" i="1"/>
  <c r="E5" i="1"/>
  <c r="D5" i="1"/>
  <c r="C5" i="1"/>
  <c r="A1" i="1"/>
</calcChain>
</file>

<file path=xl/sharedStrings.xml><?xml version="1.0" encoding="utf-8"?>
<sst xmlns="http://schemas.openxmlformats.org/spreadsheetml/2006/main" count="25" uniqueCount="8">
  <si>
    <t>順位</t>
  </si>
  <si>
    <t>保険者名</t>
  </si>
  <si>
    <t>伸び率</t>
  </si>
  <si>
    <t>増加･減少額</t>
  </si>
  <si>
    <t>1人当費用額</t>
  </si>
  <si>
    <t>％</t>
  </si>
  <si>
    <t>円</t>
  </si>
  <si>
    <t>市町村計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</si>
</sst>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0.0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0" fillId="0" borderId="0" xfId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176" fontId="0" fillId="0" borderId="1" xfId="1" applyNumberFormat="1" applyFon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3&#24180;&#24230;/08_&#22269;&#20445;&#35386;&#30274;&#36027;&#35576;&#29575;/03&#24180;&#24180;&#38291;/&#21069;&#24180;&#27604;&#29366;&#2784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前年比状況"/>
      <sheetName val="前年比状況DATA"/>
    </sheetNames>
    <sheetDataSet>
      <sheetData sheetId="0"/>
      <sheetData sheetId="1"/>
      <sheetData sheetId="2">
        <row r="1">
          <cell r="D1" t="str">
            <v>令和3年度</v>
          </cell>
        </row>
        <row r="2">
          <cell r="D2" t="str">
            <v>国保計</v>
          </cell>
        </row>
        <row r="5">
          <cell r="E5">
            <v>104.6</v>
          </cell>
          <cell r="F5">
            <v>12892</v>
          </cell>
          <cell r="G5">
            <v>296076</v>
          </cell>
        </row>
        <row r="8">
          <cell r="D8" t="str">
            <v>中島村</v>
          </cell>
          <cell r="E8">
            <v>127.7</v>
          </cell>
          <cell r="F8">
            <v>71386</v>
          </cell>
          <cell r="G8">
            <v>328951</v>
          </cell>
        </row>
        <row r="9">
          <cell r="D9" t="str">
            <v>昭和村</v>
          </cell>
          <cell r="E9">
            <v>124.1</v>
          </cell>
          <cell r="F9">
            <v>73237</v>
          </cell>
          <cell r="G9">
            <v>377751</v>
          </cell>
        </row>
        <row r="10">
          <cell r="D10" t="str">
            <v>北塩原村</v>
          </cell>
          <cell r="E10">
            <v>118.2</v>
          </cell>
          <cell r="F10">
            <v>49402</v>
          </cell>
          <cell r="G10">
            <v>321563</v>
          </cell>
        </row>
        <row r="11">
          <cell r="D11" t="str">
            <v>下郷町</v>
          </cell>
          <cell r="E11">
            <v>117.6</v>
          </cell>
          <cell r="F11">
            <v>58733</v>
          </cell>
          <cell r="G11">
            <v>393178</v>
          </cell>
        </row>
        <row r="12">
          <cell r="D12" t="str">
            <v>川内村</v>
          </cell>
          <cell r="E12">
            <v>116.7</v>
          </cell>
          <cell r="F12">
            <v>60504</v>
          </cell>
          <cell r="G12">
            <v>422873</v>
          </cell>
        </row>
        <row r="13">
          <cell r="D13" t="str">
            <v>葛尾村</v>
          </cell>
          <cell r="E13">
            <v>116.6</v>
          </cell>
          <cell r="F13">
            <v>53532</v>
          </cell>
          <cell r="G13">
            <v>376436</v>
          </cell>
        </row>
        <row r="14">
          <cell r="D14" t="str">
            <v>湯川村</v>
          </cell>
          <cell r="E14">
            <v>113.5</v>
          </cell>
          <cell r="F14">
            <v>34196</v>
          </cell>
          <cell r="G14">
            <v>287724</v>
          </cell>
        </row>
        <row r="15">
          <cell r="D15" t="str">
            <v>鮫川村</v>
          </cell>
          <cell r="E15">
            <v>113.3</v>
          </cell>
          <cell r="F15">
            <v>40665</v>
          </cell>
          <cell r="G15">
            <v>346960</v>
          </cell>
        </row>
        <row r="16">
          <cell r="D16" t="str">
            <v>只見町</v>
          </cell>
          <cell r="E16">
            <v>113.1</v>
          </cell>
          <cell r="F16">
            <v>33843</v>
          </cell>
          <cell r="G16">
            <v>291244</v>
          </cell>
        </row>
        <row r="17">
          <cell r="D17" t="str">
            <v>西会津町</v>
          </cell>
          <cell r="E17">
            <v>113</v>
          </cell>
          <cell r="F17">
            <v>35300</v>
          </cell>
          <cell r="G17">
            <v>306968</v>
          </cell>
        </row>
        <row r="18">
          <cell r="D18" t="str">
            <v>玉川村</v>
          </cell>
          <cell r="E18">
            <v>112.2</v>
          </cell>
          <cell r="F18">
            <v>32628</v>
          </cell>
          <cell r="G18">
            <v>300594</v>
          </cell>
        </row>
        <row r="19">
          <cell r="D19" t="str">
            <v>平田村</v>
          </cell>
          <cell r="E19">
            <v>111.2</v>
          </cell>
          <cell r="F19">
            <v>36298</v>
          </cell>
          <cell r="G19">
            <v>359934</v>
          </cell>
        </row>
        <row r="20">
          <cell r="D20" t="str">
            <v>双葉町</v>
          </cell>
          <cell r="E20">
            <v>110.6</v>
          </cell>
          <cell r="F20">
            <v>32323</v>
          </cell>
          <cell r="G20">
            <v>338578</v>
          </cell>
        </row>
        <row r="21">
          <cell r="D21" t="str">
            <v>二本松市</v>
          </cell>
          <cell r="E21">
            <v>110.5</v>
          </cell>
          <cell r="F21">
            <v>29122</v>
          </cell>
          <cell r="G21">
            <v>307717</v>
          </cell>
        </row>
        <row r="22">
          <cell r="D22" t="str">
            <v>南相馬市</v>
          </cell>
          <cell r="E22">
            <v>110.3</v>
          </cell>
          <cell r="F22">
            <v>29995</v>
          </cell>
          <cell r="G22">
            <v>322022</v>
          </cell>
        </row>
        <row r="23">
          <cell r="D23" t="str">
            <v>柳津町</v>
          </cell>
          <cell r="E23">
            <v>110.1</v>
          </cell>
          <cell r="F23">
            <v>34365</v>
          </cell>
          <cell r="G23">
            <v>374168</v>
          </cell>
        </row>
        <row r="24">
          <cell r="D24" t="str">
            <v>大玉村</v>
          </cell>
          <cell r="E24">
            <v>110</v>
          </cell>
          <cell r="F24">
            <v>29825</v>
          </cell>
          <cell r="G24">
            <v>328640</v>
          </cell>
        </row>
        <row r="25">
          <cell r="D25" t="str">
            <v>桑折町</v>
          </cell>
          <cell r="E25">
            <v>109.5</v>
          </cell>
          <cell r="F25">
            <v>28736</v>
          </cell>
          <cell r="G25">
            <v>332323</v>
          </cell>
        </row>
        <row r="26">
          <cell r="D26" t="str">
            <v>三島町</v>
          </cell>
          <cell r="E26">
            <v>108.9</v>
          </cell>
          <cell r="F26">
            <v>26036</v>
          </cell>
          <cell r="G26">
            <v>319193</v>
          </cell>
        </row>
        <row r="27">
          <cell r="D27" t="str">
            <v>喜多方市</v>
          </cell>
          <cell r="E27">
            <v>108.7</v>
          </cell>
          <cell r="F27">
            <v>26235</v>
          </cell>
          <cell r="G27">
            <v>327079</v>
          </cell>
        </row>
        <row r="28">
          <cell r="D28" t="str">
            <v>矢祭町</v>
          </cell>
          <cell r="E28">
            <v>108.7</v>
          </cell>
          <cell r="F28">
            <v>27071</v>
          </cell>
          <cell r="G28">
            <v>336677</v>
          </cell>
        </row>
        <row r="29">
          <cell r="D29" t="str">
            <v>大熊町</v>
          </cell>
          <cell r="E29">
            <v>108.2</v>
          </cell>
          <cell r="F29">
            <v>25082</v>
          </cell>
          <cell r="G29">
            <v>330466</v>
          </cell>
        </row>
        <row r="30">
          <cell r="D30" t="str">
            <v>楢葉町</v>
          </cell>
          <cell r="E30">
            <v>107.9</v>
          </cell>
          <cell r="F30">
            <v>23668</v>
          </cell>
          <cell r="G30">
            <v>322180</v>
          </cell>
        </row>
        <row r="31">
          <cell r="D31" t="str">
            <v>棚倉町</v>
          </cell>
          <cell r="E31">
            <v>107.6</v>
          </cell>
          <cell r="F31">
            <v>24247</v>
          </cell>
          <cell r="G31">
            <v>341766</v>
          </cell>
        </row>
        <row r="32">
          <cell r="D32" t="str">
            <v>檜枝岐村</v>
          </cell>
          <cell r="E32">
            <v>107.5</v>
          </cell>
          <cell r="F32">
            <v>12455</v>
          </cell>
          <cell r="G32">
            <v>179232</v>
          </cell>
        </row>
        <row r="33">
          <cell r="D33" t="str">
            <v>福島市</v>
          </cell>
          <cell r="E33">
            <v>107.2</v>
          </cell>
          <cell r="F33">
            <v>18664</v>
          </cell>
          <cell r="G33">
            <v>277482</v>
          </cell>
        </row>
        <row r="34">
          <cell r="D34" t="str">
            <v>広野町</v>
          </cell>
          <cell r="E34">
            <v>107.2</v>
          </cell>
          <cell r="F34">
            <v>24874</v>
          </cell>
          <cell r="G34">
            <v>371559</v>
          </cell>
        </row>
        <row r="35">
          <cell r="D35" t="str">
            <v>飯舘村</v>
          </cell>
          <cell r="E35">
            <v>106.1</v>
          </cell>
          <cell r="F35">
            <v>17465</v>
          </cell>
          <cell r="G35">
            <v>302356</v>
          </cell>
        </row>
        <row r="36">
          <cell r="D36" t="str">
            <v>浪江町</v>
          </cell>
          <cell r="E36">
            <v>106</v>
          </cell>
          <cell r="F36">
            <v>19283</v>
          </cell>
          <cell r="G36">
            <v>339913</v>
          </cell>
        </row>
        <row r="37">
          <cell r="D37" t="str">
            <v>鏡石町</v>
          </cell>
          <cell r="E37">
            <v>105.9</v>
          </cell>
          <cell r="F37">
            <v>17217</v>
          </cell>
          <cell r="G37">
            <v>309587</v>
          </cell>
        </row>
        <row r="38">
          <cell r="D38" t="str">
            <v>本宮市</v>
          </cell>
          <cell r="E38">
            <v>105.9</v>
          </cell>
          <cell r="F38">
            <v>16099</v>
          </cell>
          <cell r="G38">
            <v>288883</v>
          </cell>
        </row>
        <row r="39">
          <cell r="D39" t="str">
            <v>泉崎村</v>
          </cell>
          <cell r="E39">
            <v>105.8</v>
          </cell>
          <cell r="F39">
            <v>16903</v>
          </cell>
          <cell r="G39">
            <v>309143</v>
          </cell>
        </row>
        <row r="40">
          <cell r="D40" t="str">
            <v>会津若松市</v>
          </cell>
          <cell r="E40">
            <v>105.2</v>
          </cell>
          <cell r="F40">
            <v>14222</v>
          </cell>
          <cell r="G40">
            <v>286600</v>
          </cell>
        </row>
        <row r="41">
          <cell r="D41" t="str">
            <v>小野町</v>
          </cell>
          <cell r="E41">
            <v>104.4</v>
          </cell>
          <cell r="F41">
            <v>14917</v>
          </cell>
          <cell r="G41">
            <v>356800</v>
          </cell>
        </row>
        <row r="42">
          <cell r="D42" t="str">
            <v>三春町</v>
          </cell>
          <cell r="E42">
            <v>104.3</v>
          </cell>
          <cell r="F42">
            <v>11882</v>
          </cell>
          <cell r="G42">
            <v>288296</v>
          </cell>
        </row>
        <row r="43">
          <cell r="D43" t="str">
            <v>会津坂下町</v>
          </cell>
          <cell r="E43">
            <v>104.2</v>
          </cell>
          <cell r="F43">
            <v>12959</v>
          </cell>
          <cell r="G43">
            <v>323524</v>
          </cell>
        </row>
        <row r="44">
          <cell r="D44" t="str">
            <v>いわき市</v>
          </cell>
          <cell r="E44">
            <v>103.6</v>
          </cell>
          <cell r="F44">
            <v>10484</v>
          </cell>
          <cell r="G44">
            <v>301817</v>
          </cell>
        </row>
        <row r="45">
          <cell r="D45" t="str">
            <v>磐梯町</v>
          </cell>
          <cell r="E45">
            <v>103.6</v>
          </cell>
          <cell r="F45">
            <v>9923</v>
          </cell>
          <cell r="G45">
            <v>285257</v>
          </cell>
        </row>
        <row r="46">
          <cell r="D46" t="str">
            <v>矢吹町</v>
          </cell>
          <cell r="E46">
            <v>103.2</v>
          </cell>
          <cell r="F46">
            <v>8218</v>
          </cell>
          <cell r="G46">
            <v>267321</v>
          </cell>
        </row>
        <row r="47">
          <cell r="D47" t="str">
            <v>南会津町</v>
          </cell>
          <cell r="E47">
            <v>102.9</v>
          </cell>
          <cell r="F47">
            <v>8445</v>
          </cell>
          <cell r="G47">
            <v>296689</v>
          </cell>
        </row>
        <row r="48">
          <cell r="D48" t="str">
            <v>郡山市</v>
          </cell>
          <cell r="E48">
            <v>102.8</v>
          </cell>
          <cell r="F48">
            <v>7621</v>
          </cell>
          <cell r="G48">
            <v>284510</v>
          </cell>
        </row>
        <row r="49">
          <cell r="D49" t="str">
            <v>川俣町</v>
          </cell>
          <cell r="E49">
            <v>102.7</v>
          </cell>
          <cell r="F49">
            <v>8014</v>
          </cell>
          <cell r="G49">
            <v>304875</v>
          </cell>
        </row>
        <row r="50">
          <cell r="D50" t="str">
            <v>田村市</v>
          </cell>
          <cell r="E50">
            <v>102.7</v>
          </cell>
          <cell r="F50">
            <v>7261</v>
          </cell>
          <cell r="G50">
            <v>276461</v>
          </cell>
        </row>
        <row r="51">
          <cell r="D51" t="str">
            <v>西郷村</v>
          </cell>
          <cell r="E51">
            <v>102.7</v>
          </cell>
          <cell r="F51">
            <v>7547</v>
          </cell>
          <cell r="G51">
            <v>282358</v>
          </cell>
        </row>
        <row r="52">
          <cell r="D52" t="str">
            <v>伊達市</v>
          </cell>
          <cell r="E52">
            <v>102.2</v>
          </cell>
          <cell r="F52">
            <v>5921</v>
          </cell>
          <cell r="G52">
            <v>280413</v>
          </cell>
        </row>
        <row r="53">
          <cell r="D53" t="str">
            <v>浅川町</v>
          </cell>
          <cell r="E53">
            <v>101.9</v>
          </cell>
          <cell r="F53">
            <v>4990</v>
          </cell>
          <cell r="G53">
            <v>269487</v>
          </cell>
        </row>
        <row r="54">
          <cell r="D54" t="str">
            <v>石川町</v>
          </cell>
          <cell r="E54">
            <v>101.8</v>
          </cell>
          <cell r="F54">
            <v>5267</v>
          </cell>
          <cell r="G54">
            <v>297922</v>
          </cell>
        </row>
        <row r="55">
          <cell r="D55" t="str">
            <v>会津美里町</v>
          </cell>
          <cell r="E55">
            <v>100.9</v>
          </cell>
          <cell r="F55">
            <v>2549</v>
          </cell>
          <cell r="G55">
            <v>291910</v>
          </cell>
        </row>
        <row r="56">
          <cell r="D56" t="str">
            <v>須賀川市</v>
          </cell>
          <cell r="E56">
            <v>100.9</v>
          </cell>
          <cell r="F56">
            <v>2629</v>
          </cell>
          <cell r="G56">
            <v>285196</v>
          </cell>
        </row>
        <row r="57">
          <cell r="D57" t="str">
            <v>猪苗代町</v>
          </cell>
          <cell r="E57">
            <v>100</v>
          </cell>
          <cell r="F57">
            <v>102</v>
          </cell>
          <cell r="G57">
            <v>289779</v>
          </cell>
        </row>
        <row r="58">
          <cell r="D58" t="str">
            <v>相馬市</v>
          </cell>
          <cell r="E58">
            <v>99.9</v>
          </cell>
          <cell r="F58">
            <v>-438</v>
          </cell>
          <cell r="G58">
            <v>303257</v>
          </cell>
        </row>
        <row r="59">
          <cell r="D59" t="str">
            <v>白河市</v>
          </cell>
          <cell r="E59">
            <v>99.3</v>
          </cell>
          <cell r="F59">
            <v>-2122</v>
          </cell>
          <cell r="G59">
            <v>281590</v>
          </cell>
        </row>
        <row r="60">
          <cell r="D60" t="str">
            <v>塙町</v>
          </cell>
          <cell r="E60">
            <v>98.8</v>
          </cell>
          <cell r="F60">
            <v>-3634</v>
          </cell>
          <cell r="G60">
            <v>307754</v>
          </cell>
        </row>
        <row r="61">
          <cell r="D61" t="str">
            <v>富岡町</v>
          </cell>
          <cell r="E61">
            <v>98.1</v>
          </cell>
          <cell r="F61">
            <v>-6094</v>
          </cell>
          <cell r="G61">
            <v>307000</v>
          </cell>
        </row>
        <row r="62">
          <cell r="D62" t="str">
            <v>天栄村</v>
          </cell>
          <cell r="E62">
            <v>96.2</v>
          </cell>
          <cell r="F62">
            <v>-11052</v>
          </cell>
          <cell r="G62">
            <v>282958</v>
          </cell>
        </row>
        <row r="63">
          <cell r="D63" t="str">
            <v>新地町</v>
          </cell>
          <cell r="E63">
            <v>95</v>
          </cell>
          <cell r="F63">
            <v>-14676</v>
          </cell>
          <cell r="G63">
            <v>277216</v>
          </cell>
        </row>
        <row r="64">
          <cell r="D64" t="str">
            <v>古殿町</v>
          </cell>
          <cell r="E64">
            <v>92.8</v>
          </cell>
          <cell r="F64">
            <v>-21927</v>
          </cell>
          <cell r="G64">
            <v>283653</v>
          </cell>
        </row>
        <row r="65">
          <cell r="D65" t="str">
            <v>国見町</v>
          </cell>
          <cell r="E65">
            <v>89.4</v>
          </cell>
          <cell r="F65">
            <v>-30608</v>
          </cell>
          <cell r="G65">
            <v>258545</v>
          </cell>
        </row>
        <row r="66">
          <cell r="D66" t="str">
            <v>金山町</v>
          </cell>
          <cell r="E66">
            <v>82.1</v>
          </cell>
          <cell r="F66">
            <v>-65768</v>
          </cell>
          <cell r="G66">
            <v>301026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5"/>
  <sheetViews>
    <sheetView showGridLines="0" tabSelected="1" workbookViewId="0"/>
  </sheetViews>
  <sheetFormatPr defaultRowHeight="13.5"/>
  <cols>
    <col min="1" max="1" width="4.625" style="4" customWidth="1"/>
    <col min="2" max="2" width="10.625" style="5" customWidth="1"/>
    <col min="3" max="3" width="7.625" style="6" customWidth="1"/>
    <col min="4" max="5" width="11.625" style="7" customWidth="1"/>
    <col min="6" max="6" width="4.625" style="4" customWidth="1"/>
    <col min="7" max="7" width="10.625" style="5" customWidth="1"/>
    <col min="8" max="8" width="7.625" style="6" customWidth="1"/>
    <col min="9" max="10" width="11.625" style="7" customWidth="1"/>
    <col min="11" max="11" width="4.625" style="4" hidden="1" customWidth="1"/>
    <col min="12" max="12" width="10.625" style="5" hidden="1" customWidth="1"/>
    <col min="13" max="13" width="7.625" style="6" hidden="1" customWidth="1"/>
    <col min="14" max="15" width="11.625" style="7" hidden="1" customWidth="1"/>
    <col min="16" max="16384" width="9" style="5"/>
  </cols>
  <sheetData>
    <row r="1" spans="1:15" s="2" customFormat="1" ht="21" customHeight="1">
      <c r="A1" s="1" t="str">
        <f>[1]前年比状況DATA!D1 &amp; "分1人当り費用額の対前年比状況（" &amp; [1]前年比状況DATA!D2 &amp; "･伸び率の順位）"</f>
        <v>令和3年度分1人当り費用額の対前年比状況（国保計･伸び率の順位）</v>
      </c>
      <c r="D1" s="3"/>
      <c r="E1" s="3"/>
      <c r="I1" s="3"/>
      <c r="J1" s="3"/>
      <c r="N1" s="3"/>
      <c r="O1" s="3"/>
    </row>
    <row r="2" spans="1:15" ht="21" customHeight="1"/>
    <row r="3" spans="1:15" s="4" customFormat="1" ht="15.75" customHeight="1">
      <c r="A3" s="8" t="s">
        <v>0</v>
      </c>
      <c r="B3" s="8" t="s">
        <v>1</v>
      </c>
      <c r="C3" s="8" t="s">
        <v>2</v>
      </c>
      <c r="D3" s="9" t="s">
        <v>3</v>
      </c>
      <c r="E3" s="9" t="s">
        <v>4</v>
      </c>
      <c r="F3" s="8" t="s">
        <v>0</v>
      </c>
      <c r="G3" s="8" t="s">
        <v>1</v>
      </c>
      <c r="H3" s="8" t="s">
        <v>2</v>
      </c>
      <c r="I3" s="9" t="s">
        <v>3</v>
      </c>
      <c r="J3" s="9" t="s">
        <v>4</v>
      </c>
      <c r="K3" s="8" t="s">
        <v>0</v>
      </c>
      <c r="L3" s="8" t="s">
        <v>1</v>
      </c>
      <c r="M3" s="8" t="s">
        <v>2</v>
      </c>
      <c r="N3" s="9" t="s">
        <v>3</v>
      </c>
      <c r="O3" s="9" t="s">
        <v>4</v>
      </c>
    </row>
    <row r="4" spans="1:15" ht="15.75" customHeight="1">
      <c r="A4" s="8"/>
      <c r="B4" s="10"/>
      <c r="C4" s="11" t="s">
        <v>5</v>
      </c>
      <c r="D4" s="12" t="s">
        <v>6</v>
      </c>
      <c r="E4" s="12" t="s">
        <v>6</v>
      </c>
      <c r="F4" s="8"/>
      <c r="G4" s="10"/>
      <c r="H4" s="11" t="s">
        <v>5</v>
      </c>
      <c r="I4" s="12" t="s">
        <v>6</v>
      </c>
      <c r="J4" s="12" t="s">
        <v>6</v>
      </c>
      <c r="K4" s="8"/>
      <c r="L4" s="10"/>
      <c r="M4" s="11" t="s">
        <v>5</v>
      </c>
      <c r="N4" s="12" t="s">
        <v>6</v>
      </c>
      <c r="O4" s="12" t="s">
        <v>6</v>
      </c>
    </row>
    <row r="5" spans="1:15" ht="15.75" customHeight="1">
      <c r="A5" s="8"/>
      <c r="B5" s="10" t="s">
        <v>7</v>
      </c>
      <c r="C5" s="13">
        <f>[1]前年比状況DATA!E5</f>
        <v>104.6</v>
      </c>
      <c r="D5" s="12">
        <f>[1]前年比状況DATA!F5</f>
        <v>12892</v>
      </c>
      <c r="E5" s="12">
        <f>[1]前年比状況DATA!G5</f>
        <v>296076</v>
      </c>
      <c r="F5" s="8"/>
      <c r="G5" s="10"/>
      <c r="H5" s="13"/>
      <c r="I5" s="12"/>
      <c r="J5" s="12"/>
      <c r="K5" s="8"/>
      <c r="L5" s="10"/>
      <c r="M5" s="13"/>
      <c r="N5" s="12"/>
      <c r="O5" s="12"/>
    </row>
    <row r="6" spans="1:15" ht="15.75" customHeight="1">
      <c r="A6" s="8"/>
      <c r="B6" s="10"/>
      <c r="C6" s="14"/>
      <c r="D6" s="12"/>
      <c r="E6" s="12"/>
      <c r="F6" s="8">
        <v>30</v>
      </c>
      <c r="G6" s="10" t="str">
        <f>[1]前年比状況DATA!D37</f>
        <v>鏡石町</v>
      </c>
      <c r="H6" s="13">
        <f>[1]前年比状況DATA!E37</f>
        <v>105.9</v>
      </c>
      <c r="I6" s="12">
        <f>[1]前年比状況DATA!F37</f>
        <v>17217</v>
      </c>
      <c r="J6" s="12">
        <f>[1]前年比状況DATA!G37</f>
        <v>309587</v>
      </c>
      <c r="K6" s="8"/>
      <c r="L6" s="10"/>
      <c r="M6" s="13"/>
      <c r="N6" s="12"/>
      <c r="O6" s="12"/>
    </row>
    <row r="7" spans="1:15" ht="15.75" customHeight="1">
      <c r="A7" s="8">
        <v>1</v>
      </c>
      <c r="B7" s="10" t="str">
        <f>[1]前年比状況DATA!D8</f>
        <v>中島村</v>
      </c>
      <c r="C7" s="13">
        <f>[1]前年比状況DATA!E8</f>
        <v>127.7</v>
      </c>
      <c r="D7" s="12">
        <f>[1]前年比状況DATA!F8</f>
        <v>71386</v>
      </c>
      <c r="E7" s="12">
        <f>[1]前年比状況DATA!G8</f>
        <v>328951</v>
      </c>
      <c r="F7" s="8">
        <v>31</v>
      </c>
      <c r="G7" s="10" t="str">
        <f>[1]前年比状況DATA!D38</f>
        <v>本宮市</v>
      </c>
      <c r="H7" s="13">
        <f>[1]前年比状況DATA!E38</f>
        <v>105.9</v>
      </c>
      <c r="I7" s="12">
        <f>[1]前年比状況DATA!F38</f>
        <v>16099</v>
      </c>
      <c r="J7" s="12">
        <f>[1]前年比状況DATA!G38</f>
        <v>288883</v>
      </c>
      <c r="K7" s="8"/>
      <c r="L7" s="10"/>
      <c r="M7" s="13"/>
      <c r="N7" s="12"/>
      <c r="O7" s="12"/>
    </row>
    <row r="8" spans="1:15" ht="15.75" customHeight="1">
      <c r="A8" s="8">
        <v>2</v>
      </c>
      <c r="B8" s="10" t="str">
        <f>[1]前年比状況DATA!D9</f>
        <v>昭和村</v>
      </c>
      <c r="C8" s="13">
        <f>[1]前年比状況DATA!E9</f>
        <v>124.1</v>
      </c>
      <c r="D8" s="12">
        <f>[1]前年比状況DATA!F9</f>
        <v>73237</v>
      </c>
      <c r="E8" s="12">
        <f>[1]前年比状況DATA!G9</f>
        <v>377751</v>
      </c>
      <c r="F8" s="8">
        <v>32</v>
      </c>
      <c r="G8" s="10" t="str">
        <f>[1]前年比状況DATA!D39</f>
        <v>泉崎村</v>
      </c>
      <c r="H8" s="13">
        <f>[1]前年比状況DATA!E39</f>
        <v>105.8</v>
      </c>
      <c r="I8" s="12">
        <f>[1]前年比状況DATA!F39</f>
        <v>16903</v>
      </c>
      <c r="J8" s="12">
        <f>[1]前年比状況DATA!G39</f>
        <v>309143</v>
      </c>
      <c r="K8" s="8"/>
      <c r="L8" s="10"/>
      <c r="M8" s="13"/>
      <c r="N8" s="12"/>
      <c r="O8" s="12"/>
    </row>
    <row r="9" spans="1:15" ht="15.75" customHeight="1">
      <c r="A9" s="8">
        <v>3</v>
      </c>
      <c r="B9" s="10" t="str">
        <f>[1]前年比状況DATA!D10</f>
        <v>北塩原村</v>
      </c>
      <c r="C9" s="13">
        <f>[1]前年比状況DATA!E10</f>
        <v>118.2</v>
      </c>
      <c r="D9" s="12">
        <f>[1]前年比状況DATA!F10</f>
        <v>49402</v>
      </c>
      <c r="E9" s="12">
        <f>[1]前年比状況DATA!G10</f>
        <v>321563</v>
      </c>
      <c r="F9" s="8">
        <v>33</v>
      </c>
      <c r="G9" s="10" t="str">
        <f>[1]前年比状況DATA!D40</f>
        <v>会津若松市</v>
      </c>
      <c r="H9" s="13">
        <f>[1]前年比状況DATA!E40</f>
        <v>105.2</v>
      </c>
      <c r="I9" s="12">
        <f>[1]前年比状況DATA!F40</f>
        <v>14222</v>
      </c>
      <c r="J9" s="12">
        <f>[1]前年比状況DATA!G40</f>
        <v>286600</v>
      </c>
      <c r="K9" s="8"/>
      <c r="L9" s="10"/>
      <c r="M9" s="13"/>
      <c r="N9" s="12"/>
      <c r="O9" s="12"/>
    </row>
    <row r="10" spans="1:15" ht="15.75" customHeight="1">
      <c r="A10" s="8">
        <v>4</v>
      </c>
      <c r="B10" s="10" t="str">
        <f>[1]前年比状況DATA!D11</f>
        <v>下郷町</v>
      </c>
      <c r="C10" s="13">
        <f>[1]前年比状況DATA!E11</f>
        <v>117.6</v>
      </c>
      <c r="D10" s="12">
        <f>[1]前年比状況DATA!F11</f>
        <v>58733</v>
      </c>
      <c r="E10" s="12">
        <f>[1]前年比状況DATA!G11</f>
        <v>393178</v>
      </c>
      <c r="F10" s="8">
        <v>34</v>
      </c>
      <c r="G10" s="10" t="str">
        <f>[1]前年比状況DATA!D41</f>
        <v>小野町</v>
      </c>
      <c r="H10" s="13">
        <f>[1]前年比状況DATA!E41</f>
        <v>104.4</v>
      </c>
      <c r="I10" s="12">
        <f>[1]前年比状況DATA!F41</f>
        <v>14917</v>
      </c>
      <c r="J10" s="12">
        <f>[1]前年比状況DATA!G41</f>
        <v>356800</v>
      </c>
      <c r="K10" s="8"/>
      <c r="L10" s="10"/>
      <c r="M10" s="13"/>
      <c r="N10" s="12"/>
      <c r="O10" s="12"/>
    </row>
    <row r="11" spans="1:15" ht="15.75" customHeight="1">
      <c r="A11" s="8">
        <v>5</v>
      </c>
      <c r="B11" s="10" t="str">
        <f>[1]前年比状況DATA!D12</f>
        <v>川内村</v>
      </c>
      <c r="C11" s="13">
        <f>[1]前年比状況DATA!E12</f>
        <v>116.7</v>
      </c>
      <c r="D11" s="12">
        <f>[1]前年比状況DATA!F12</f>
        <v>60504</v>
      </c>
      <c r="E11" s="12">
        <f>[1]前年比状況DATA!G12</f>
        <v>422873</v>
      </c>
      <c r="F11" s="8">
        <v>35</v>
      </c>
      <c r="G11" s="10" t="str">
        <f>[1]前年比状況DATA!D42</f>
        <v>三春町</v>
      </c>
      <c r="H11" s="13">
        <f>[1]前年比状況DATA!E42</f>
        <v>104.3</v>
      </c>
      <c r="I11" s="12">
        <f>[1]前年比状況DATA!F42</f>
        <v>11882</v>
      </c>
      <c r="J11" s="12">
        <f>[1]前年比状況DATA!G42</f>
        <v>288296</v>
      </c>
      <c r="K11" s="8"/>
      <c r="L11" s="10"/>
      <c r="M11" s="13"/>
      <c r="N11" s="12"/>
      <c r="O11" s="12"/>
    </row>
    <row r="12" spans="1:15" ht="15.75" customHeight="1">
      <c r="A12" s="8">
        <v>6</v>
      </c>
      <c r="B12" s="10" t="str">
        <f>[1]前年比状況DATA!D13</f>
        <v>葛尾村</v>
      </c>
      <c r="C12" s="13">
        <f>[1]前年比状況DATA!E13</f>
        <v>116.6</v>
      </c>
      <c r="D12" s="12">
        <f>[1]前年比状況DATA!F13</f>
        <v>53532</v>
      </c>
      <c r="E12" s="12">
        <f>[1]前年比状況DATA!G13</f>
        <v>376436</v>
      </c>
      <c r="F12" s="8">
        <v>36</v>
      </c>
      <c r="G12" s="10" t="str">
        <f>[1]前年比状況DATA!D43</f>
        <v>会津坂下町</v>
      </c>
      <c r="H12" s="13">
        <f>[1]前年比状況DATA!E43</f>
        <v>104.2</v>
      </c>
      <c r="I12" s="12">
        <f>[1]前年比状況DATA!F43</f>
        <v>12959</v>
      </c>
      <c r="J12" s="12">
        <f>[1]前年比状況DATA!G43</f>
        <v>323524</v>
      </c>
      <c r="K12" s="8"/>
      <c r="L12" s="10"/>
      <c r="M12" s="13"/>
      <c r="N12" s="12"/>
      <c r="O12" s="12"/>
    </row>
    <row r="13" spans="1:15" ht="15.75" customHeight="1">
      <c r="A13" s="8">
        <v>7</v>
      </c>
      <c r="B13" s="10" t="str">
        <f>[1]前年比状況DATA!D14</f>
        <v>湯川村</v>
      </c>
      <c r="C13" s="13">
        <f>[1]前年比状況DATA!E14</f>
        <v>113.5</v>
      </c>
      <c r="D13" s="12">
        <f>[1]前年比状況DATA!F14</f>
        <v>34196</v>
      </c>
      <c r="E13" s="12">
        <f>[1]前年比状況DATA!G14</f>
        <v>287724</v>
      </c>
      <c r="F13" s="8">
        <v>37</v>
      </c>
      <c r="G13" s="10" t="str">
        <f>[1]前年比状況DATA!D44</f>
        <v>いわき市</v>
      </c>
      <c r="H13" s="13">
        <f>[1]前年比状況DATA!E44</f>
        <v>103.6</v>
      </c>
      <c r="I13" s="12">
        <f>[1]前年比状況DATA!F44</f>
        <v>10484</v>
      </c>
      <c r="J13" s="12">
        <f>[1]前年比状況DATA!G44</f>
        <v>301817</v>
      </c>
      <c r="K13" s="8"/>
      <c r="L13" s="10"/>
      <c r="M13" s="13"/>
      <c r="N13" s="12"/>
      <c r="O13" s="12"/>
    </row>
    <row r="14" spans="1:15" ht="15.75" customHeight="1">
      <c r="A14" s="8">
        <v>8</v>
      </c>
      <c r="B14" s="10" t="str">
        <f>[1]前年比状況DATA!D15</f>
        <v>鮫川村</v>
      </c>
      <c r="C14" s="13">
        <f>[1]前年比状況DATA!E15</f>
        <v>113.3</v>
      </c>
      <c r="D14" s="12">
        <f>[1]前年比状況DATA!F15</f>
        <v>40665</v>
      </c>
      <c r="E14" s="12">
        <f>[1]前年比状況DATA!G15</f>
        <v>346960</v>
      </c>
      <c r="F14" s="8">
        <v>38</v>
      </c>
      <c r="G14" s="10" t="str">
        <f>[1]前年比状況DATA!D45</f>
        <v>磐梯町</v>
      </c>
      <c r="H14" s="13">
        <f>[1]前年比状況DATA!E45</f>
        <v>103.6</v>
      </c>
      <c r="I14" s="12">
        <f>[1]前年比状況DATA!F45</f>
        <v>9923</v>
      </c>
      <c r="J14" s="12">
        <f>[1]前年比状況DATA!G45</f>
        <v>285257</v>
      </c>
      <c r="K14" s="8"/>
      <c r="L14" s="10"/>
      <c r="M14" s="13"/>
      <c r="N14" s="12"/>
      <c r="O14" s="12"/>
    </row>
    <row r="15" spans="1:15" ht="15.75" customHeight="1">
      <c r="A15" s="8">
        <v>9</v>
      </c>
      <c r="B15" s="10" t="str">
        <f>[1]前年比状況DATA!D16</f>
        <v>只見町</v>
      </c>
      <c r="C15" s="13">
        <f>[1]前年比状況DATA!E16</f>
        <v>113.1</v>
      </c>
      <c r="D15" s="12">
        <f>[1]前年比状況DATA!F16</f>
        <v>33843</v>
      </c>
      <c r="E15" s="12">
        <f>[1]前年比状況DATA!G16</f>
        <v>291244</v>
      </c>
      <c r="F15" s="8">
        <v>39</v>
      </c>
      <c r="G15" s="10" t="str">
        <f>[1]前年比状況DATA!D46</f>
        <v>矢吹町</v>
      </c>
      <c r="H15" s="13">
        <f>[1]前年比状況DATA!E46</f>
        <v>103.2</v>
      </c>
      <c r="I15" s="12">
        <f>[1]前年比状況DATA!F46</f>
        <v>8218</v>
      </c>
      <c r="J15" s="12">
        <f>[1]前年比状況DATA!G46</f>
        <v>267321</v>
      </c>
      <c r="K15" s="8"/>
      <c r="L15" s="10"/>
      <c r="M15" s="13"/>
      <c r="N15" s="12"/>
      <c r="O15" s="12"/>
    </row>
    <row r="16" spans="1:15" ht="15.75" customHeight="1">
      <c r="A16" s="8">
        <v>10</v>
      </c>
      <c r="B16" s="10" t="str">
        <f>[1]前年比状況DATA!D17</f>
        <v>西会津町</v>
      </c>
      <c r="C16" s="13">
        <f>[1]前年比状況DATA!E17</f>
        <v>113</v>
      </c>
      <c r="D16" s="12">
        <f>[1]前年比状況DATA!F17</f>
        <v>35300</v>
      </c>
      <c r="E16" s="12">
        <f>[1]前年比状況DATA!G17</f>
        <v>306968</v>
      </c>
      <c r="F16" s="8">
        <v>40</v>
      </c>
      <c r="G16" s="10" t="str">
        <f>[1]前年比状況DATA!D47</f>
        <v>南会津町</v>
      </c>
      <c r="H16" s="13">
        <f>[1]前年比状況DATA!E47</f>
        <v>102.9</v>
      </c>
      <c r="I16" s="12">
        <f>[1]前年比状況DATA!F47</f>
        <v>8445</v>
      </c>
      <c r="J16" s="12">
        <f>[1]前年比状況DATA!G47</f>
        <v>296689</v>
      </c>
      <c r="K16" s="8"/>
      <c r="L16" s="10"/>
      <c r="M16" s="13"/>
      <c r="N16" s="12"/>
      <c r="O16" s="12"/>
    </row>
    <row r="17" spans="1:15" ht="15.75" customHeight="1">
      <c r="A17" s="8">
        <v>11</v>
      </c>
      <c r="B17" s="10" t="str">
        <f>[1]前年比状況DATA!D18</f>
        <v>玉川村</v>
      </c>
      <c r="C17" s="13">
        <f>[1]前年比状況DATA!E18</f>
        <v>112.2</v>
      </c>
      <c r="D17" s="12">
        <f>[1]前年比状況DATA!F18</f>
        <v>32628</v>
      </c>
      <c r="E17" s="12">
        <f>[1]前年比状況DATA!G18</f>
        <v>300594</v>
      </c>
      <c r="F17" s="8">
        <v>41</v>
      </c>
      <c r="G17" s="10" t="str">
        <f>[1]前年比状況DATA!D48</f>
        <v>郡山市</v>
      </c>
      <c r="H17" s="13">
        <f>[1]前年比状況DATA!E48</f>
        <v>102.8</v>
      </c>
      <c r="I17" s="12">
        <f>[1]前年比状況DATA!F48</f>
        <v>7621</v>
      </c>
      <c r="J17" s="12">
        <f>[1]前年比状況DATA!G48</f>
        <v>284510</v>
      </c>
      <c r="K17" s="8"/>
      <c r="L17" s="10"/>
      <c r="M17" s="13"/>
      <c r="N17" s="12"/>
      <c r="O17" s="12"/>
    </row>
    <row r="18" spans="1:15" ht="15.75" customHeight="1">
      <c r="A18" s="8">
        <v>12</v>
      </c>
      <c r="B18" s="10" t="str">
        <f>[1]前年比状況DATA!D19</f>
        <v>平田村</v>
      </c>
      <c r="C18" s="13">
        <f>[1]前年比状況DATA!E19</f>
        <v>111.2</v>
      </c>
      <c r="D18" s="12">
        <f>[1]前年比状況DATA!F19</f>
        <v>36298</v>
      </c>
      <c r="E18" s="12">
        <f>[1]前年比状況DATA!G19</f>
        <v>359934</v>
      </c>
      <c r="F18" s="8">
        <v>42</v>
      </c>
      <c r="G18" s="10" t="str">
        <f>[1]前年比状況DATA!D49</f>
        <v>川俣町</v>
      </c>
      <c r="H18" s="13">
        <f>[1]前年比状況DATA!E49</f>
        <v>102.7</v>
      </c>
      <c r="I18" s="12">
        <f>[1]前年比状況DATA!F49</f>
        <v>8014</v>
      </c>
      <c r="J18" s="12">
        <f>[1]前年比状況DATA!G49</f>
        <v>304875</v>
      </c>
      <c r="K18" s="8"/>
      <c r="L18" s="10"/>
      <c r="M18" s="13"/>
      <c r="N18" s="12"/>
      <c r="O18" s="12"/>
    </row>
    <row r="19" spans="1:15" ht="15.75" customHeight="1">
      <c r="A19" s="8">
        <v>13</v>
      </c>
      <c r="B19" s="10" t="str">
        <f>[1]前年比状況DATA!D20</f>
        <v>双葉町</v>
      </c>
      <c r="C19" s="13">
        <f>[1]前年比状況DATA!E20</f>
        <v>110.6</v>
      </c>
      <c r="D19" s="12">
        <f>[1]前年比状況DATA!F20</f>
        <v>32323</v>
      </c>
      <c r="E19" s="12">
        <f>[1]前年比状況DATA!G20</f>
        <v>338578</v>
      </c>
      <c r="F19" s="8">
        <v>43</v>
      </c>
      <c r="G19" s="10" t="str">
        <f>[1]前年比状況DATA!D50</f>
        <v>田村市</v>
      </c>
      <c r="H19" s="13">
        <f>[1]前年比状況DATA!E50</f>
        <v>102.7</v>
      </c>
      <c r="I19" s="12">
        <f>[1]前年比状況DATA!F50</f>
        <v>7261</v>
      </c>
      <c r="J19" s="12">
        <f>[1]前年比状況DATA!G50</f>
        <v>276461</v>
      </c>
      <c r="K19" s="8"/>
      <c r="L19" s="10"/>
      <c r="M19" s="13"/>
      <c r="N19" s="12"/>
      <c r="O19" s="12"/>
    </row>
    <row r="20" spans="1:15" ht="15.75" customHeight="1">
      <c r="A20" s="8">
        <v>14</v>
      </c>
      <c r="B20" s="10" t="str">
        <f>[1]前年比状況DATA!D21</f>
        <v>二本松市</v>
      </c>
      <c r="C20" s="13">
        <f>[1]前年比状況DATA!E21</f>
        <v>110.5</v>
      </c>
      <c r="D20" s="12">
        <f>[1]前年比状況DATA!F21</f>
        <v>29122</v>
      </c>
      <c r="E20" s="12">
        <f>[1]前年比状況DATA!G21</f>
        <v>307717</v>
      </c>
      <c r="F20" s="8">
        <v>44</v>
      </c>
      <c r="G20" s="10" t="str">
        <f>[1]前年比状況DATA!D51</f>
        <v>西郷村</v>
      </c>
      <c r="H20" s="13">
        <f>[1]前年比状況DATA!E51</f>
        <v>102.7</v>
      </c>
      <c r="I20" s="12">
        <f>[1]前年比状況DATA!F51</f>
        <v>7547</v>
      </c>
      <c r="J20" s="12">
        <f>[1]前年比状況DATA!G51</f>
        <v>282358</v>
      </c>
      <c r="K20" s="8"/>
      <c r="L20" s="10"/>
      <c r="M20" s="13"/>
      <c r="N20" s="12"/>
      <c r="O20" s="12"/>
    </row>
    <row r="21" spans="1:15" ht="15.75" customHeight="1">
      <c r="A21" s="8">
        <v>15</v>
      </c>
      <c r="B21" s="10" t="str">
        <f>[1]前年比状況DATA!D22</f>
        <v>南相馬市</v>
      </c>
      <c r="C21" s="13">
        <f>[1]前年比状況DATA!E22</f>
        <v>110.3</v>
      </c>
      <c r="D21" s="12">
        <f>[1]前年比状況DATA!F22</f>
        <v>29995</v>
      </c>
      <c r="E21" s="12">
        <f>[1]前年比状況DATA!G22</f>
        <v>322022</v>
      </c>
      <c r="F21" s="8">
        <v>45</v>
      </c>
      <c r="G21" s="10" t="str">
        <f>[1]前年比状況DATA!D52</f>
        <v>伊達市</v>
      </c>
      <c r="H21" s="13">
        <f>[1]前年比状況DATA!E52</f>
        <v>102.2</v>
      </c>
      <c r="I21" s="12">
        <f>[1]前年比状況DATA!F52</f>
        <v>5921</v>
      </c>
      <c r="J21" s="12">
        <f>[1]前年比状況DATA!G52</f>
        <v>280413</v>
      </c>
      <c r="K21" s="8"/>
      <c r="L21" s="10"/>
      <c r="M21" s="13"/>
      <c r="N21" s="12"/>
      <c r="O21" s="12"/>
    </row>
    <row r="22" spans="1:15" ht="15.75" customHeight="1">
      <c r="A22" s="8">
        <v>16</v>
      </c>
      <c r="B22" s="10" t="str">
        <f>[1]前年比状況DATA!D23</f>
        <v>柳津町</v>
      </c>
      <c r="C22" s="13">
        <f>[1]前年比状況DATA!E23</f>
        <v>110.1</v>
      </c>
      <c r="D22" s="12">
        <f>[1]前年比状況DATA!F23</f>
        <v>34365</v>
      </c>
      <c r="E22" s="12">
        <f>[1]前年比状況DATA!G23</f>
        <v>374168</v>
      </c>
      <c r="F22" s="8">
        <v>46</v>
      </c>
      <c r="G22" s="10" t="str">
        <f>[1]前年比状況DATA!D53</f>
        <v>浅川町</v>
      </c>
      <c r="H22" s="13">
        <f>[1]前年比状況DATA!E53</f>
        <v>101.9</v>
      </c>
      <c r="I22" s="12">
        <f>[1]前年比状況DATA!F53</f>
        <v>4990</v>
      </c>
      <c r="J22" s="12">
        <f>[1]前年比状況DATA!G53</f>
        <v>269487</v>
      </c>
      <c r="K22" s="8"/>
      <c r="L22" s="10"/>
      <c r="M22" s="13"/>
      <c r="N22" s="12"/>
      <c r="O22" s="12"/>
    </row>
    <row r="23" spans="1:15" ht="15.75" customHeight="1">
      <c r="A23" s="8">
        <v>17</v>
      </c>
      <c r="B23" s="10" t="str">
        <f>[1]前年比状況DATA!D24</f>
        <v>大玉村</v>
      </c>
      <c r="C23" s="13">
        <f>[1]前年比状況DATA!E24</f>
        <v>110</v>
      </c>
      <c r="D23" s="12">
        <f>[1]前年比状況DATA!F24</f>
        <v>29825</v>
      </c>
      <c r="E23" s="12">
        <f>[1]前年比状況DATA!G24</f>
        <v>328640</v>
      </c>
      <c r="F23" s="8">
        <v>47</v>
      </c>
      <c r="G23" s="10" t="str">
        <f>[1]前年比状況DATA!D54</f>
        <v>石川町</v>
      </c>
      <c r="H23" s="13">
        <f>[1]前年比状況DATA!E54</f>
        <v>101.8</v>
      </c>
      <c r="I23" s="12">
        <f>[1]前年比状況DATA!F54</f>
        <v>5267</v>
      </c>
      <c r="J23" s="12">
        <f>[1]前年比状況DATA!G54</f>
        <v>297922</v>
      </c>
      <c r="K23" s="8"/>
      <c r="L23" s="10"/>
      <c r="M23" s="13"/>
      <c r="N23" s="12"/>
      <c r="O23" s="12"/>
    </row>
    <row r="24" spans="1:15" ht="15.75" customHeight="1">
      <c r="A24" s="8">
        <v>18</v>
      </c>
      <c r="B24" s="10" t="str">
        <f>[1]前年比状況DATA!D25</f>
        <v>桑折町</v>
      </c>
      <c r="C24" s="13">
        <f>[1]前年比状況DATA!E25</f>
        <v>109.5</v>
      </c>
      <c r="D24" s="12">
        <f>[1]前年比状況DATA!F25</f>
        <v>28736</v>
      </c>
      <c r="E24" s="12">
        <f>[1]前年比状況DATA!G25</f>
        <v>332323</v>
      </c>
      <c r="F24" s="8">
        <v>48</v>
      </c>
      <c r="G24" s="10" t="str">
        <f>[1]前年比状況DATA!D55</f>
        <v>会津美里町</v>
      </c>
      <c r="H24" s="13">
        <f>[1]前年比状況DATA!E55</f>
        <v>100.9</v>
      </c>
      <c r="I24" s="12">
        <f>[1]前年比状況DATA!F55</f>
        <v>2549</v>
      </c>
      <c r="J24" s="12">
        <f>[1]前年比状況DATA!G55</f>
        <v>291910</v>
      </c>
      <c r="K24" s="8"/>
      <c r="L24" s="10"/>
      <c r="M24" s="13"/>
      <c r="N24" s="12"/>
      <c r="O24" s="12"/>
    </row>
    <row r="25" spans="1:15" ht="15.75" customHeight="1">
      <c r="A25" s="8">
        <v>19</v>
      </c>
      <c r="B25" s="10" t="str">
        <f>[1]前年比状況DATA!D26</f>
        <v>三島町</v>
      </c>
      <c r="C25" s="13">
        <f>[1]前年比状況DATA!E26</f>
        <v>108.9</v>
      </c>
      <c r="D25" s="12">
        <f>[1]前年比状況DATA!F26</f>
        <v>26036</v>
      </c>
      <c r="E25" s="12">
        <f>[1]前年比状況DATA!G26</f>
        <v>319193</v>
      </c>
      <c r="F25" s="8">
        <v>49</v>
      </c>
      <c r="G25" s="10" t="str">
        <f>[1]前年比状況DATA!D56</f>
        <v>須賀川市</v>
      </c>
      <c r="H25" s="13">
        <f>[1]前年比状況DATA!E56</f>
        <v>100.9</v>
      </c>
      <c r="I25" s="12">
        <f>[1]前年比状況DATA!F56</f>
        <v>2629</v>
      </c>
      <c r="J25" s="12">
        <f>[1]前年比状況DATA!G56</f>
        <v>285196</v>
      </c>
      <c r="K25" s="8"/>
      <c r="L25" s="10"/>
      <c r="M25" s="13"/>
      <c r="N25" s="12"/>
      <c r="O25" s="12"/>
    </row>
    <row r="26" spans="1:15" ht="15.75" customHeight="1">
      <c r="A26" s="8">
        <v>20</v>
      </c>
      <c r="B26" s="10" t="str">
        <f>[1]前年比状況DATA!D27</f>
        <v>喜多方市</v>
      </c>
      <c r="C26" s="13">
        <f>[1]前年比状況DATA!E27</f>
        <v>108.7</v>
      </c>
      <c r="D26" s="12">
        <f>[1]前年比状況DATA!F27</f>
        <v>26235</v>
      </c>
      <c r="E26" s="12">
        <f>[1]前年比状況DATA!G27</f>
        <v>327079</v>
      </c>
      <c r="F26" s="8">
        <v>50</v>
      </c>
      <c r="G26" s="10" t="str">
        <f>[1]前年比状況DATA!D57</f>
        <v>猪苗代町</v>
      </c>
      <c r="H26" s="13">
        <f>[1]前年比状況DATA!E57</f>
        <v>100</v>
      </c>
      <c r="I26" s="12">
        <f>[1]前年比状況DATA!F57</f>
        <v>102</v>
      </c>
      <c r="J26" s="12">
        <f>[1]前年比状況DATA!G57</f>
        <v>289779</v>
      </c>
      <c r="K26" s="8"/>
      <c r="L26" s="10"/>
      <c r="M26" s="13"/>
      <c r="N26" s="12"/>
      <c r="O26" s="12"/>
    </row>
    <row r="27" spans="1:15" ht="15.75" customHeight="1">
      <c r="A27" s="8">
        <v>21</v>
      </c>
      <c r="B27" s="10" t="str">
        <f>[1]前年比状況DATA!D28</f>
        <v>矢祭町</v>
      </c>
      <c r="C27" s="13">
        <f>[1]前年比状況DATA!E28</f>
        <v>108.7</v>
      </c>
      <c r="D27" s="12">
        <f>[1]前年比状況DATA!F28</f>
        <v>27071</v>
      </c>
      <c r="E27" s="12">
        <f>[1]前年比状況DATA!G28</f>
        <v>336677</v>
      </c>
      <c r="F27" s="8">
        <v>51</v>
      </c>
      <c r="G27" s="10" t="str">
        <f>[1]前年比状況DATA!D58</f>
        <v>相馬市</v>
      </c>
      <c r="H27" s="13">
        <f>[1]前年比状況DATA!E58</f>
        <v>99.9</v>
      </c>
      <c r="I27" s="12">
        <f>[1]前年比状況DATA!F58</f>
        <v>-438</v>
      </c>
      <c r="J27" s="12">
        <f>[1]前年比状況DATA!G58</f>
        <v>303257</v>
      </c>
      <c r="K27" s="8"/>
      <c r="L27" s="10"/>
      <c r="M27" s="13"/>
      <c r="N27" s="12"/>
      <c r="O27" s="12"/>
    </row>
    <row r="28" spans="1:15" ht="15.75" customHeight="1">
      <c r="A28" s="8">
        <v>22</v>
      </c>
      <c r="B28" s="10" t="str">
        <f>[1]前年比状況DATA!D29</f>
        <v>大熊町</v>
      </c>
      <c r="C28" s="13">
        <f>[1]前年比状況DATA!E29</f>
        <v>108.2</v>
      </c>
      <c r="D28" s="12">
        <f>[1]前年比状況DATA!F29</f>
        <v>25082</v>
      </c>
      <c r="E28" s="12">
        <f>[1]前年比状況DATA!G29</f>
        <v>330466</v>
      </c>
      <c r="F28" s="8">
        <v>52</v>
      </c>
      <c r="G28" s="10" t="str">
        <f>[1]前年比状況DATA!D59</f>
        <v>白河市</v>
      </c>
      <c r="H28" s="13">
        <f>[1]前年比状況DATA!E59</f>
        <v>99.3</v>
      </c>
      <c r="I28" s="12">
        <f>[1]前年比状況DATA!F59</f>
        <v>-2122</v>
      </c>
      <c r="J28" s="12">
        <f>[1]前年比状況DATA!G59</f>
        <v>281590</v>
      </c>
      <c r="K28" s="8"/>
      <c r="L28" s="10"/>
      <c r="M28" s="13"/>
      <c r="N28" s="12"/>
      <c r="O28" s="12"/>
    </row>
    <row r="29" spans="1:15" ht="15.75" customHeight="1">
      <c r="A29" s="8">
        <v>23</v>
      </c>
      <c r="B29" s="10" t="str">
        <f>[1]前年比状況DATA!D30</f>
        <v>楢葉町</v>
      </c>
      <c r="C29" s="13">
        <f>[1]前年比状況DATA!E30</f>
        <v>107.9</v>
      </c>
      <c r="D29" s="12">
        <f>[1]前年比状況DATA!F30</f>
        <v>23668</v>
      </c>
      <c r="E29" s="12">
        <f>[1]前年比状況DATA!G30</f>
        <v>322180</v>
      </c>
      <c r="F29" s="8">
        <v>53</v>
      </c>
      <c r="G29" s="10" t="str">
        <f>[1]前年比状況DATA!D60</f>
        <v>塙町</v>
      </c>
      <c r="H29" s="13">
        <f>[1]前年比状況DATA!E60</f>
        <v>98.8</v>
      </c>
      <c r="I29" s="12">
        <f>[1]前年比状況DATA!F60</f>
        <v>-3634</v>
      </c>
      <c r="J29" s="12">
        <f>[1]前年比状況DATA!G60</f>
        <v>307754</v>
      </c>
      <c r="K29" s="8"/>
      <c r="L29" s="10"/>
      <c r="M29" s="13"/>
      <c r="N29" s="12"/>
      <c r="O29" s="12"/>
    </row>
    <row r="30" spans="1:15" ht="15.75" customHeight="1">
      <c r="A30" s="8">
        <v>24</v>
      </c>
      <c r="B30" s="10" t="str">
        <f>[1]前年比状況DATA!D31</f>
        <v>棚倉町</v>
      </c>
      <c r="C30" s="13">
        <f>[1]前年比状況DATA!E31</f>
        <v>107.6</v>
      </c>
      <c r="D30" s="12">
        <f>[1]前年比状況DATA!F31</f>
        <v>24247</v>
      </c>
      <c r="E30" s="12">
        <f>[1]前年比状況DATA!G31</f>
        <v>341766</v>
      </c>
      <c r="F30" s="8">
        <v>54</v>
      </c>
      <c r="G30" s="10" t="str">
        <f>[1]前年比状況DATA!D61</f>
        <v>富岡町</v>
      </c>
      <c r="H30" s="13">
        <f>[1]前年比状況DATA!E61</f>
        <v>98.1</v>
      </c>
      <c r="I30" s="12">
        <f>[1]前年比状況DATA!F61</f>
        <v>-6094</v>
      </c>
      <c r="J30" s="12">
        <f>[1]前年比状況DATA!G61</f>
        <v>307000</v>
      </c>
      <c r="K30" s="8"/>
      <c r="L30" s="10"/>
      <c r="M30" s="13"/>
      <c r="N30" s="12"/>
      <c r="O30" s="12"/>
    </row>
    <row r="31" spans="1:15" ht="15.75" customHeight="1">
      <c r="A31" s="8">
        <v>25</v>
      </c>
      <c r="B31" s="10" t="str">
        <f>[1]前年比状況DATA!D32</f>
        <v>檜枝岐村</v>
      </c>
      <c r="C31" s="13">
        <f>[1]前年比状況DATA!E32</f>
        <v>107.5</v>
      </c>
      <c r="D31" s="12">
        <f>[1]前年比状況DATA!F32</f>
        <v>12455</v>
      </c>
      <c r="E31" s="12">
        <f>[1]前年比状況DATA!G32</f>
        <v>179232</v>
      </c>
      <c r="F31" s="8">
        <v>55</v>
      </c>
      <c r="G31" s="10" t="str">
        <f>[1]前年比状況DATA!D62</f>
        <v>天栄村</v>
      </c>
      <c r="H31" s="13">
        <f>[1]前年比状況DATA!E62</f>
        <v>96.2</v>
      </c>
      <c r="I31" s="12">
        <f>[1]前年比状況DATA!F62</f>
        <v>-11052</v>
      </c>
      <c r="J31" s="12">
        <f>[1]前年比状況DATA!G62</f>
        <v>282958</v>
      </c>
      <c r="K31" s="8"/>
      <c r="L31" s="10"/>
      <c r="M31" s="13"/>
      <c r="N31" s="12"/>
      <c r="O31" s="12"/>
    </row>
    <row r="32" spans="1:15" ht="15.75" customHeight="1">
      <c r="A32" s="8">
        <v>26</v>
      </c>
      <c r="B32" s="10" t="str">
        <f>[1]前年比状況DATA!D33</f>
        <v>福島市</v>
      </c>
      <c r="C32" s="13">
        <f>[1]前年比状況DATA!E33</f>
        <v>107.2</v>
      </c>
      <c r="D32" s="12">
        <f>[1]前年比状況DATA!F33</f>
        <v>18664</v>
      </c>
      <c r="E32" s="12">
        <f>[1]前年比状況DATA!G33</f>
        <v>277482</v>
      </c>
      <c r="F32" s="8">
        <v>56</v>
      </c>
      <c r="G32" s="10" t="str">
        <f>[1]前年比状況DATA!D63</f>
        <v>新地町</v>
      </c>
      <c r="H32" s="13">
        <f>[1]前年比状況DATA!E63</f>
        <v>95</v>
      </c>
      <c r="I32" s="12">
        <f>[1]前年比状況DATA!F63</f>
        <v>-14676</v>
      </c>
      <c r="J32" s="12">
        <f>[1]前年比状況DATA!G63</f>
        <v>277216</v>
      </c>
      <c r="K32" s="8"/>
      <c r="L32" s="10"/>
      <c r="M32" s="13"/>
      <c r="N32" s="12"/>
      <c r="O32" s="12"/>
    </row>
    <row r="33" spans="1:15" ht="15.75" customHeight="1">
      <c r="A33" s="8">
        <v>27</v>
      </c>
      <c r="B33" s="10" t="str">
        <f>[1]前年比状況DATA!D34</f>
        <v>広野町</v>
      </c>
      <c r="C33" s="13">
        <f>[1]前年比状況DATA!E34</f>
        <v>107.2</v>
      </c>
      <c r="D33" s="12">
        <f>[1]前年比状況DATA!F34</f>
        <v>24874</v>
      </c>
      <c r="E33" s="12">
        <f>[1]前年比状況DATA!G34</f>
        <v>371559</v>
      </c>
      <c r="F33" s="8">
        <v>57</v>
      </c>
      <c r="G33" s="10" t="str">
        <f>[1]前年比状況DATA!D64</f>
        <v>古殿町</v>
      </c>
      <c r="H33" s="13">
        <f>[1]前年比状況DATA!E64</f>
        <v>92.8</v>
      </c>
      <c r="I33" s="12">
        <f>[1]前年比状況DATA!F64</f>
        <v>-21927</v>
      </c>
      <c r="J33" s="12">
        <f>[1]前年比状況DATA!G64</f>
        <v>283653</v>
      </c>
      <c r="K33" s="8"/>
      <c r="L33" s="10"/>
      <c r="M33" s="13"/>
      <c r="N33" s="12"/>
      <c r="O33" s="12"/>
    </row>
    <row r="34" spans="1:15" ht="15.75" customHeight="1">
      <c r="A34" s="8">
        <v>28</v>
      </c>
      <c r="B34" s="10" t="str">
        <f>[1]前年比状況DATA!D35</f>
        <v>飯舘村</v>
      </c>
      <c r="C34" s="13">
        <f>[1]前年比状況DATA!E35</f>
        <v>106.1</v>
      </c>
      <c r="D34" s="12">
        <f>[1]前年比状況DATA!F35</f>
        <v>17465</v>
      </c>
      <c r="E34" s="12">
        <f>[1]前年比状況DATA!G35</f>
        <v>302356</v>
      </c>
      <c r="F34" s="8">
        <v>58</v>
      </c>
      <c r="G34" s="10" t="str">
        <f>[1]前年比状況DATA!D65</f>
        <v>国見町</v>
      </c>
      <c r="H34" s="13">
        <f>[1]前年比状況DATA!E65</f>
        <v>89.4</v>
      </c>
      <c r="I34" s="12">
        <f>[1]前年比状況DATA!F65</f>
        <v>-30608</v>
      </c>
      <c r="J34" s="12">
        <f>[1]前年比状況DATA!G65</f>
        <v>258545</v>
      </c>
      <c r="K34" s="8"/>
      <c r="L34" s="10"/>
      <c r="M34" s="13"/>
      <c r="N34" s="12"/>
      <c r="O34" s="12"/>
    </row>
    <row r="35" spans="1:15" ht="15.75" customHeight="1">
      <c r="A35" s="8">
        <v>29</v>
      </c>
      <c r="B35" s="10" t="str">
        <f>[1]前年比状況DATA!D36</f>
        <v>浪江町</v>
      </c>
      <c r="C35" s="13">
        <f>[1]前年比状況DATA!E36</f>
        <v>106</v>
      </c>
      <c r="D35" s="12">
        <f>[1]前年比状況DATA!F36</f>
        <v>19283</v>
      </c>
      <c r="E35" s="12">
        <f>[1]前年比状況DATA!G36</f>
        <v>339913</v>
      </c>
      <c r="F35" s="8">
        <v>59</v>
      </c>
      <c r="G35" s="10" t="str">
        <f>[1]前年比状況DATA!D66</f>
        <v>金山町</v>
      </c>
      <c r="H35" s="13">
        <f>[1]前年比状況DATA!E66</f>
        <v>82.1</v>
      </c>
      <c r="I35" s="12">
        <f>[1]前年比状況DATA!F66</f>
        <v>-65768</v>
      </c>
      <c r="J35" s="12">
        <f>[1]前年比状況DATA!G66</f>
        <v>301026</v>
      </c>
      <c r="K35" s="8"/>
      <c r="L35" s="10"/>
      <c r="M35" s="14"/>
      <c r="N35" s="12"/>
      <c r="O35" s="12"/>
    </row>
  </sheetData>
  <phoneticPr fontId="3"/>
  <printOptions horizontalCentered="1"/>
  <pageMargins left="0" right="0" top="0.78740157480314965" bottom="0" header="0.51181102362204722" footer="0.51181102362204722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前年比状況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2022-06-29T06:32:40Z</dcterms:created>
  <dcterms:modified xsi:type="dcterms:W3CDTF">2022-06-29T06:33:45Z</dcterms:modified>
</cp:coreProperties>
</file>