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8475" windowHeight="4710" activeTab="0"/>
  </bookViews>
  <sheets>
    <sheet name="介護" sheetId="1" r:id="rId1"/>
  </sheets>
  <definedNames>
    <definedName name="_xlnm.Print_Area" localSheetId="0">'介護'!$A$1:$P$64</definedName>
  </definedNames>
  <calcPr fullCalcOnLoad="1"/>
</workbook>
</file>

<file path=xl/sharedStrings.xml><?xml version="1.0" encoding="utf-8"?>
<sst xmlns="http://schemas.openxmlformats.org/spreadsheetml/2006/main" count="96" uniqueCount="72">
  <si>
    <t>保険者名</t>
  </si>
  <si>
    <t>人</t>
  </si>
  <si>
    <t>円</t>
  </si>
  <si>
    <t>福島市</t>
  </si>
  <si>
    <t>二本松市</t>
  </si>
  <si>
    <t>郡山市</t>
  </si>
  <si>
    <t>須賀川市</t>
  </si>
  <si>
    <t>白河市</t>
  </si>
  <si>
    <t>会津若松市</t>
  </si>
  <si>
    <t>喜多方市</t>
  </si>
  <si>
    <t>いわき市</t>
  </si>
  <si>
    <t>相馬市</t>
  </si>
  <si>
    <t>田村市</t>
  </si>
  <si>
    <t>南相馬市</t>
  </si>
  <si>
    <t>伊達市</t>
  </si>
  <si>
    <t>本宮市</t>
  </si>
  <si>
    <t>川俣町</t>
  </si>
  <si>
    <t>桑折町</t>
  </si>
  <si>
    <t>国見町</t>
  </si>
  <si>
    <t>大玉村</t>
  </si>
  <si>
    <t>鏡石町</t>
  </si>
  <si>
    <t>天栄村</t>
  </si>
  <si>
    <t>南会津町</t>
  </si>
  <si>
    <t>下郷町</t>
  </si>
  <si>
    <t>檜枝岐村</t>
  </si>
  <si>
    <t>只見町</t>
  </si>
  <si>
    <t>磐梯町</t>
  </si>
  <si>
    <t>猪苗代町</t>
  </si>
  <si>
    <t>北塩原村</t>
  </si>
  <si>
    <t>西会津町</t>
  </si>
  <si>
    <t>会津坂下町</t>
  </si>
  <si>
    <t>湯川村</t>
  </si>
  <si>
    <t>柳津町</t>
  </si>
  <si>
    <t>会津美里町</t>
  </si>
  <si>
    <t>三島町</t>
  </si>
  <si>
    <t>金山町</t>
  </si>
  <si>
    <t>昭和村</t>
  </si>
  <si>
    <t>棚倉町</t>
  </si>
  <si>
    <t>矢祭町</t>
  </si>
  <si>
    <t>塙町</t>
  </si>
  <si>
    <t>鮫川村</t>
  </si>
  <si>
    <t>西郷村</t>
  </si>
  <si>
    <t>泉崎村</t>
  </si>
  <si>
    <t>中島村</t>
  </si>
  <si>
    <t>矢吹町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</si>
  <si>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</si>
  <si>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</si>
  <si>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</si>
  <si>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</si>
  <si>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</si>
  <si>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</si>
  <si>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</si>
  <si>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</si>
  <si>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</si>
  <si>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</si>
  <si>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</si>
  <si>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</si>
  <si>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</si>
  <si>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</si>
  <si>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</si>
  <si>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</si>
  <si>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</si>
  <si>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受給者数</t>
  </si>
  <si>
    <t>居宅サービス</t>
  </si>
  <si>
    <t>施設サービス</t>
  </si>
  <si>
    <t>合計</t>
  </si>
  <si>
    <t>一人当たり
費用額</t>
  </si>
  <si>
    <t>県計</t>
  </si>
  <si>
    <t>地域密着型サービス</t>
  </si>
  <si>
    <t>費用額</t>
  </si>
  <si>
    <t>介護予防・日常生活支援総合事業</t>
  </si>
  <si>
    <t>※ 「保険者別 国保連合会業務統計表（確定給付統計）」（平成31年4月～令和2年3月審査分）より算出。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</si>
</sst>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 ;[Red]\-#,##0\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Century"/>
      <family val="1"/>
    </font>
    <font>
      <sz val="9"/>
      <color indexed="10"/>
      <name val="Century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6" fontId="2" fillId="0" borderId="10" xfId="0" applyNumberFormat="1" applyFont="1" applyBorder="1" applyAlignment="1">
      <alignment/>
    </xf>
    <xf numFmtId="176" fontId="2" fillId="0" borderId="10" xfId="0" applyNumberFormat="1" applyFont="1" applyBorder="1" applyAlignment="1">
      <alignment readingOrder="1"/>
    </xf>
    <xf numFmtId="0" fontId="3" fillId="0" borderId="0" xfId="0" applyFont="1" applyBorder="1" applyAlignment="1">
      <alignment vertical="center"/>
    </xf>
    <xf numFmtId="0" fontId="4" fillId="33" borderId="10" xfId="0" applyFont="1" applyFill="1" applyBorder="1" applyAlignment="1">
      <alignment horizontal="center" wrapText="1" readingOrder="1"/>
    </xf>
    <xf numFmtId="176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right" vertical="center" wrapText="1" readingOrder="1"/>
    </xf>
    <xf numFmtId="176" fontId="4" fillId="33" borderId="10" xfId="0" applyNumberFormat="1" applyFont="1" applyFill="1" applyBorder="1" applyAlignment="1">
      <alignment horizontal="right" vertical="center" wrapText="1"/>
    </xf>
    <xf numFmtId="176" fontId="4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distributed" vertical="center" indent="1" readingOrder="1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/>
    </xf>
    <xf numFmtId="176" fontId="2" fillId="33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76" fontId="2" fillId="33" borderId="10" xfId="0" applyNumberFormat="1" applyFont="1" applyFill="1" applyBorder="1" applyAlignment="1">
      <alignment horizontal="right" vertical="center" wrapText="1" readingOrder="1"/>
    </xf>
    <xf numFmtId="0" fontId="2" fillId="0" borderId="0" xfId="0" applyFont="1" applyBorder="1" applyAlignment="1">
      <alignment/>
    </xf>
    <xf numFmtId="176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6" fontId="2" fillId="0" borderId="0" xfId="0" applyNumberFormat="1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76" fontId="2" fillId="0" borderId="11" xfId="0" applyNumberFormat="1" applyFont="1" applyBorder="1" applyAlignment="1">
      <alignment/>
    </xf>
    <xf numFmtId="176" fontId="2" fillId="0" borderId="12" xfId="0" applyNumberFormat="1" applyFont="1" applyBorder="1" applyAlignment="1">
      <alignment/>
    </xf>
    <xf numFmtId="176" fontId="2" fillId="33" borderId="13" xfId="0" applyNumberFormat="1" applyFont="1" applyFill="1" applyBorder="1" applyAlignment="1">
      <alignment horizontal="right" vertical="center" wrapText="1" readingOrder="1"/>
    </xf>
    <xf numFmtId="178" fontId="2" fillId="0" borderId="10" xfId="0" applyNumberFormat="1" applyFont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center"/>
    </xf>
    <xf numFmtId="176" fontId="2" fillId="33" borderId="10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readingOrder="1"/>
    </xf>
    <xf numFmtId="0" fontId="2" fillId="33" borderId="14" xfId="0" applyFont="1" applyFill="1" applyBorder="1" applyAlignment="1">
      <alignment horizontal="center" vertical="center" readingOrder="1"/>
    </xf>
    <xf numFmtId="0" fontId="2" fillId="33" borderId="15" xfId="0" applyFont="1" applyFill="1" applyBorder="1" applyAlignment="1">
      <alignment horizontal="center" vertical="center" readingOrder="1"/>
    </xf>
    <xf numFmtId="0" fontId="4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3.5"/>
  <cols>
    <col min="1" max="1" width="18.50390625" style="20" customWidth="1"/>
    <col min="2" max="2" width="11.25390625" style="15" customWidth="1"/>
    <col min="3" max="4" width="14.625" style="16" customWidth="1"/>
    <col min="5" max="5" width="11.25390625" style="15" customWidth="1"/>
    <col min="6" max="7" width="14.625" style="17" customWidth="1"/>
    <col min="8" max="8" width="11.25390625" style="16" customWidth="1"/>
    <col min="9" max="10" width="14.625" style="16" customWidth="1"/>
    <col min="11" max="11" width="11.25390625" style="16" customWidth="1"/>
    <col min="12" max="12" width="14.625" style="16" customWidth="1"/>
    <col min="13" max="13" width="14.625" style="18" customWidth="1"/>
    <col min="14" max="14" width="11.25390625" style="16" customWidth="1"/>
    <col min="15" max="15" width="14.625" style="16" customWidth="1"/>
    <col min="16" max="16" width="14.625" style="18" customWidth="1"/>
    <col min="17" max="16384" width="9.00390625" style="11" customWidth="1"/>
  </cols>
  <sheetData>
    <row r="1" spans="1:16" ht="13.5" customHeight="1">
      <c r="A1" s="29" t="s">
        <v>0</v>
      </c>
      <c r="B1" s="32" t="s">
        <v>63</v>
      </c>
      <c r="C1" s="33"/>
      <c r="D1" s="33"/>
      <c r="E1" s="32" t="s">
        <v>68</v>
      </c>
      <c r="F1" s="33"/>
      <c r="G1" s="33"/>
      <c r="H1" s="27" t="s">
        <v>64</v>
      </c>
      <c r="I1" s="28"/>
      <c r="J1" s="28"/>
      <c r="K1" s="27" t="s">
        <v>70</v>
      </c>
      <c r="L1" s="28"/>
      <c r="M1" s="28"/>
      <c r="N1" s="27" t="s">
        <v>65</v>
      </c>
      <c r="O1" s="28"/>
      <c r="P1" s="28"/>
    </row>
    <row r="2" spans="1:16" ht="24">
      <c r="A2" s="30"/>
      <c r="B2" s="4" t="s">
        <v>62</v>
      </c>
      <c r="C2" s="5" t="s">
        <v>69</v>
      </c>
      <c r="D2" s="5" t="s">
        <v>66</v>
      </c>
      <c r="E2" s="4" t="s">
        <v>62</v>
      </c>
      <c r="F2" s="5" t="s">
        <v>69</v>
      </c>
      <c r="G2" s="5" t="s">
        <v>66</v>
      </c>
      <c r="H2" s="4" t="s">
        <v>62</v>
      </c>
      <c r="I2" s="5" t="s">
        <v>69</v>
      </c>
      <c r="J2" s="5" t="s">
        <v>66</v>
      </c>
      <c r="K2" s="4" t="s">
        <v>62</v>
      </c>
      <c r="L2" s="5" t="s">
        <v>69</v>
      </c>
      <c r="M2" s="5" t="s">
        <v>66</v>
      </c>
      <c r="N2" s="4" t="s">
        <v>62</v>
      </c>
      <c r="O2" s="5" t="s">
        <v>69</v>
      </c>
      <c r="P2" s="5" t="s">
        <v>66</v>
      </c>
    </row>
    <row r="3" spans="1:16" s="13" customFormat="1" ht="11.25" customHeight="1">
      <c r="A3" s="31"/>
      <c r="B3" s="6" t="s">
        <v>1</v>
      </c>
      <c r="C3" s="7" t="s">
        <v>2</v>
      </c>
      <c r="D3" s="8" t="s">
        <v>2</v>
      </c>
      <c r="E3" s="6" t="s">
        <v>1</v>
      </c>
      <c r="F3" s="7" t="s">
        <v>2</v>
      </c>
      <c r="G3" s="8" t="s">
        <v>2</v>
      </c>
      <c r="H3" s="6" t="s">
        <v>1</v>
      </c>
      <c r="I3" s="8" t="s">
        <v>2</v>
      </c>
      <c r="J3" s="12"/>
      <c r="K3" s="6" t="s">
        <v>1</v>
      </c>
      <c r="L3" s="8" t="s">
        <v>2</v>
      </c>
      <c r="M3" s="8" t="s">
        <v>2</v>
      </c>
      <c r="N3" s="6" t="s">
        <v>1</v>
      </c>
      <c r="O3" s="8" t="s">
        <v>2</v>
      </c>
      <c r="P3" s="8" t="s">
        <v>2</v>
      </c>
    </row>
    <row r="4" spans="1:16" s="13" customFormat="1" ht="11.25" customHeight="1">
      <c r="A4" s="9" t="s">
        <v>67</v>
      </c>
      <c r="B4" s="14">
        <f>SUM(B5:B63)</f>
        <v>737109</v>
      </c>
      <c r="C4" s="25">
        <f aca="true" t="shared" si="0" ref="C4:O4">SUM(C5:C63)</f>
        <v>77951432441</v>
      </c>
      <c r="D4" s="14">
        <f>C4/B4</f>
        <v>105752.92452133945</v>
      </c>
      <c r="E4" s="14">
        <f t="shared" si="0"/>
        <v>180732</v>
      </c>
      <c r="F4" s="14">
        <f t="shared" si="0"/>
        <v>31902757293</v>
      </c>
      <c r="G4" s="14">
        <f>F4/E4</f>
        <v>176519.69376203438</v>
      </c>
      <c r="H4" s="14">
        <f t="shared" si="0"/>
        <v>226489</v>
      </c>
      <c r="I4" s="14">
        <f t="shared" si="0"/>
        <v>77520822737</v>
      </c>
      <c r="J4" s="14">
        <f>I4/H4</f>
        <v>342271.91049896466</v>
      </c>
      <c r="K4" s="14">
        <f>SUM(K5:K63)</f>
        <v>169266</v>
      </c>
      <c r="L4" s="14">
        <f>SUM(L5:L63)</f>
        <v>5374786169</v>
      </c>
      <c r="M4" s="14">
        <f>L4/K4</f>
        <v>31753.48959034892</v>
      </c>
      <c r="N4" s="14">
        <f t="shared" si="0"/>
        <v>1313596</v>
      </c>
      <c r="O4" s="14">
        <f t="shared" si="0"/>
        <v>192749798640</v>
      </c>
      <c r="P4" s="14">
        <f>O4/N4</f>
        <v>146734.45917923015</v>
      </c>
    </row>
    <row r="5" spans="1:16" ht="13.5">
      <c r="A5" s="9" t="s">
        <v>3</v>
      </c>
      <c r="B5" s="23">
        <v>118175</v>
      </c>
      <c r="C5" s="26">
        <v>12374323042</v>
      </c>
      <c r="D5" s="24">
        <v>104711.8514</v>
      </c>
      <c r="E5" s="2">
        <v>28115</v>
      </c>
      <c r="F5" s="1">
        <v>4918073280</v>
      </c>
      <c r="G5" s="1">
        <v>174927.024</v>
      </c>
      <c r="H5" s="2">
        <v>26625</v>
      </c>
      <c r="I5" s="1">
        <v>9123454022</v>
      </c>
      <c r="J5" s="1">
        <v>342664.9398</v>
      </c>
      <c r="K5" s="1">
        <v>23965</v>
      </c>
      <c r="L5" s="1">
        <v>775387461</v>
      </c>
      <c r="M5" s="1">
        <v>32354.9952</v>
      </c>
      <c r="N5" s="1">
        <v>196880</v>
      </c>
      <c r="O5" s="1">
        <v>27191237805</v>
      </c>
      <c r="P5" s="1">
        <v>138110.7162</v>
      </c>
    </row>
    <row r="6" spans="1:16" ht="13.5">
      <c r="A6" s="9" t="s">
        <v>8</v>
      </c>
      <c r="B6" s="23">
        <v>45395</v>
      </c>
      <c r="C6" s="26">
        <v>5247652527</v>
      </c>
      <c r="D6" s="24">
        <v>115599.7913</v>
      </c>
      <c r="E6" s="2">
        <v>7700</v>
      </c>
      <c r="F6" s="1">
        <v>1149687180</v>
      </c>
      <c r="G6" s="1">
        <v>149310.0234</v>
      </c>
      <c r="H6" s="2">
        <v>15410</v>
      </c>
      <c r="I6" s="1">
        <v>5402040027</v>
      </c>
      <c r="J6" s="1">
        <v>350554.1873</v>
      </c>
      <c r="K6" s="1">
        <v>17656</v>
      </c>
      <c r="L6" s="1">
        <v>534139657</v>
      </c>
      <c r="M6" s="1">
        <v>30252.5859</v>
      </c>
      <c r="N6" s="1">
        <v>86161</v>
      </c>
      <c r="O6" s="1">
        <v>12333519391</v>
      </c>
      <c r="P6" s="1">
        <v>143145.0354</v>
      </c>
    </row>
    <row r="7" spans="1:16" ht="13.5">
      <c r="A7" s="9" t="s">
        <v>5</v>
      </c>
      <c r="B7" s="23">
        <v>104200</v>
      </c>
      <c r="C7" s="26">
        <v>10418564440</v>
      </c>
      <c r="D7" s="24">
        <v>99986.223</v>
      </c>
      <c r="E7" s="2">
        <v>31657</v>
      </c>
      <c r="F7" s="1">
        <v>5708320387</v>
      </c>
      <c r="G7" s="1">
        <v>180317.7934</v>
      </c>
      <c r="H7" s="2">
        <v>22207</v>
      </c>
      <c r="I7" s="1">
        <v>7771687423</v>
      </c>
      <c r="J7" s="1">
        <v>349965.6605</v>
      </c>
      <c r="K7" s="1">
        <v>27999</v>
      </c>
      <c r="L7" s="1">
        <v>916866159</v>
      </c>
      <c r="M7" s="1">
        <v>32746.3895</v>
      </c>
      <c r="N7" s="1">
        <v>186063</v>
      </c>
      <c r="O7" s="1">
        <v>24815438409</v>
      </c>
      <c r="P7" s="1">
        <v>133371.1614</v>
      </c>
    </row>
    <row r="8" spans="1:16" ht="13.5">
      <c r="A8" s="9" t="s">
        <v>10</v>
      </c>
      <c r="B8" s="23">
        <v>140943</v>
      </c>
      <c r="C8" s="26">
        <v>14598453226</v>
      </c>
      <c r="D8" s="24">
        <v>103577.0008</v>
      </c>
      <c r="E8" s="2">
        <v>37481</v>
      </c>
      <c r="F8" s="1">
        <v>6487798735</v>
      </c>
      <c r="G8" s="1">
        <v>173095.6681</v>
      </c>
      <c r="H8" s="2">
        <v>30907</v>
      </c>
      <c r="I8" s="1">
        <v>10493863380</v>
      </c>
      <c r="J8" s="1">
        <v>339530.3129</v>
      </c>
      <c r="K8" s="1">
        <v>29603</v>
      </c>
      <c r="L8" s="1">
        <v>917630154</v>
      </c>
      <c r="M8" s="1">
        <v>30997.877</v>
      </c>
      <c r="N8" s="1">
        <v>238934</v>
      </c>
      <c r="O8" s="1">
        <v>32497745495</v>
      </c>
      <c r="P8" s="1">
        <v>136011.3902</v>
      </c>
    </row>
    <row r="9" spans="1:16" ht="13.5">
      <c r="A9" s="9" t="s">
        <v>7</v>
      </c>
      <c r="B9" s="23">
        <v>19401</v>
      </c>
      <c r="C9" s="26">
        <v>1948600234</v>
      </c>
      <c r="D9" s="24">
        <v>100438.1338</v>
      </c>
      <c r="E9" s="2">
        <v>5186</v>
      </c>
      <c r="F9" s="1">
        <v>844587918</v>
      </c>
      <c r="G9" s="1">
        <v>162859.2206</v>
      </c>
      <c r="H9" s="2">
        <v>8135</v>
      </c>
      <c r="I9" s="1">
        <v>2764054973</v>
      </c>
      <c r="J9" s="1">
        <v>339773.1989</v>
      </c>
      <c r="K9" s="1">
        <v>5499</v>
      </c>
      <c r="L9" s="1">
        <v>174681968</v>
      </c>
      <c r="M9" s="1">
        <v>31766.1335</v>
      </c>
      <c r="N9" s="1">
        <v>38221</v>
      </c>
      <c r="O9" s="1">
        <v>5731925093</v>
      </c>
      <c r="P9" s="1">
        <v>149967.952</v>
      </c>
    </row>
    <row r="10" spans="1:16" ht="13.5">
      <c r="A10" s="9" t="s">
        <v>6</v>
      </c>
      <c r="B10" s="23">
        <v>26579</v>
      </c>
      <c r="C10" s="26">
        <v>2771462945</v>
      </c>
      <c r="D10" s="24">
        <v>104272.6568</v>
      </c>
      <c r="E10" s="2">
        <v>6051</v>
      </c>
      <c r="F10" s="1">
        <v>1014300562</v>
      </c>
      <c r="G10" s="1">
        <v>167625.2788</v>
      </c>
      <c r="H10" s="2">
        <v>8865</v>
      </c>
      <c r="I10" s="1">
        <v>3066695011</v>
      </c>
      <c r="J10" s="1">
        <v>345932.8834</v>
      </c>
      <c r="K10" s="1">
        <v>4599</v>
      </c>
      <c r="L10" s="1">
        <v>152312561</v>
      </c>
      <c r="M10" s="1">
        <v>33118.626</v>
      </c>
      <c r="N10" s="1">
        <v>46094</v>
      </c>
      <c r="O10" s="1">
        <v>7004771079</v>
      </c>
      <c r="P10" s="1">
        <v>151967.0907</v>
      </c>
    </row>
    <row r="11" spans="1:16" ht="13.5">
      <c r="A11" s="9" t="s">
        <v>9</v>
      </c>
      <c r="B11" s="23">
        <v>17024</v>
      </c>
      <c r="C11" s="26">
        <v>1555812916</v>
      </c>
      <c r="D11" s="24">
        <v>91389.3865</v>
      </c>
      <c r="E11" s="2">
        <v>5960</v>
      </c>
      <c r="F11" s="1">
        <v>1156915371</v>
      </c>
      <c r="G11" s="1">
        <v>194113.3173</v>
      </c>
      <c r="H11" s="2">
        <v>9262</v>
      </c>
      <c r="I11" s="1">
        <v>3156169356</v>
      </c>
      <c r="J11" s="1">
        <v>340765.4239</v>
      </c>
      <c r="K11" s="1">
        <v>3917</v>
      </c>
      <c r="L11" s="1">
        <v>120258290</v>
      </c>
      <c r="M11" s="1">
        <v>30701.6314</v>
      </c>
      <c r="N11" s="1">
        <v>36163</v>
      </c>
      <c r="O11" s="1">
        <v>5989155933</v>
      </c>
      <c r="P11" s="1">
        <v>165615.5721</v>
      </c>
    </row>
    <row r="12" spans="1:16" ht="13.5">
      <c r="A12" s="9" t="s">
        <v>11</v>
      </c>
      <c r="B12" s="23">
        <v>12332</v>
      </c>
      <c r="C12" s="26">
        <v>1565164975</v>
      </c>
      <c r="D12" s="24">
        <v>126918.9892</v>
      </c>
      <c r="E12" s="2">
        <v>2170</v>
      </c>
      <c r="F12" s="1">
        <v>301443092</v>
      </c>
      <c r="G12" s="1">
        <v>138913.8673</v>
      </c>
      <c r="H12" s="2">
        <v>4893</v>
      </c>
      <c r="I12" s="1">
        <v>1624901234</v>
      </c>
      <c r="J12" s="1">
        <v>332086.9066</v>
      </c>
      <c r="K12" s="1">
        <v>1844</v>
      </c>
      <c r="L12" s="1">
        <v>57674120</v>
      </c>
      <c r="M12" s="1">
        <v>31276.6377</v>
      </c>
      <c r="N12" s="1">
        <v>21239</v>
      </c>
      <c r="O12" s="1">
        <v>3549183421</v>
      </c>
      <c r="P12" s="1">
        <v>167106.8987</v>
      </c>
    </row>
    <row r="13" spans="1:16" ht="13.5">
      <c r="A13" s="9" t="s">
        <v>4</v>
      </c>
      <c r="B13" s="23">
        <v>20109</v>
      </c>
      <c r="C13" s="26">
        <v>2098118294</v>
      </c>
      <c r="D13" s="24">
        <v>104337.2765</v>
      </c>
      <c r="E13" s="2">
        <v>4475</v>
      </c>
      <c r="F13" s="1">
        <v>860444628</v>
      </c>
      <c r="G13" s="1">
        <v>192278.1292</v>
      </c>
      <c r="H13" s="2">
        <v>8845</v>
      </c>
      <c r="I13" s="1">
        <v>3024517786</v>
      </c>
      <c r="J13" s="1">
        <v>341946.6123</v>
      </c>
      <c r="K13" s="1">
        <v>2217</v>
      </c>
      <c r="L13" s="1">
        <v>64903347</v>
      </c>
      <c r="M13" s="1">
        <v>29275.3031</v>
      </c>
      <c r="N13" s="1">
        <v>35646</v>
      </c>
      <c r="O13" s="1">
        <v>6047984055</v>
      </c>
      <c r="P13" s="1">
        <v>169667.9587</v>
      </c>
    </row>
    <row r="14" spans="1:16" ht="13.5">
      <c r="A14" s="9" t="s">
        <v>12</v>
      </c>
      <c r="B14" s="23">
        <v>15856</v>
      </c>
      <c r="C14" s="26">
        <v>1678715377</v>
      </c>
      <c r="D14" s="24">
        <v>105872.5641</v>
      </c>
      <c r="E14" s="2">
        <v>1981</v>
      </c>
      <c r="F14" s="1">
        <v>529572982</v>
      </c>
      <c r="G14" s="1">
        <v>267326.0888</v>
      </c>
      <c r="H14" s="2">
        <v>5767</v>
      </c>
      <c r="I14" s="1">
        <v>1994174432</v>
      </c>
      <c r="J14" s="1">
        <v>345790.6072</v>
      </c>
      <c r="K14" s="1">
        <v>3070</v>
      </c>
      <c r="L14" s="1">
        <v>108044370</v>
      </c>
      <c r="M14" s="1">
        <v>35193.6059</v>
      </c>
      <c r="N14" s="1">
        <v>26674</v>
      </c>
      <c r="O14" s="1">
        <v>4310507161</v>
      </c>
      <c r="P14" s="1">
        <v>161599.5787</v>
      </c>
    </row>
    <row r="15" spans="1:16" ht="13.5">
      <c r="A15" s="9" t="s">
        <v>13</v>
      </c>
      <c r="B15" s="23">
        <v>22515</v>
      </c>
      <c r="C15" s="26">
        <v>2470051909</v>
      </c>
      <c r="D15" s="24">
        <v>109706.9469</v>
      </c>
      <c r="E15" s="2">
        <v>4601</v>
      </c>
      <c r="F15" s="1">
        <v>800804174</v>
      </c>
      <c r="G15" s="1">
        <v>174050.027</v>
      </c>
      <c r="H15" s="2">
        <v>8537</v>
      </c>
      <c r="I15" s="1">
        <v>2798949435</v>
      </c>
      <c r="J15" s="1">
        <v>327861.0091</v>
      </c>
      <c r="K15" s="1">
        <v>7259</v>
      </c>
      <c r="L15" s="1">
        <v>235396322</v>
      </c>
      <c r="M15" s="1">
        <v>32428.2025</v>
      </c>
      <c r="N15" s="1">
        <v>42912</v>
      </c>
      <c r="O15" s="1">
        <v>6305201840</v>
      </c>
      <c r="P15" s="1">
        <v>146933.3016</v>
      </c>
    </row>
    <row r="16" spans="1:16" ht="13.5">
      <c r="A16" s="9" t="s">
        <v>14</v>
      </c>
      <c r="B16" s="23">
        <v>31160</v>
      </c>
      <c r="C16" s="26">
        <v>3264978014</v>
      </c>
      <c r="D16" s="24">
        <v>104781.0659</v>
      </c>
      <c r="E16" s="2">
        <v>7632</v>
      </c>
      <c r="F16" s="1">
        <v>1314683510</v>
      </c>
      <c r="G16" s="1">
        <v>172259.3698</v>
      </c>
      <c r="H16" s="2">
        <v>8350</v>
      </c>
      <c r="I16" s="1">
        <v>2957159047</v>
      </c>
      <c r="J16" s="1">
        <v>354150.7841</v>
      </c>
      <c r="K16" s="1">
        <v>4665</v>
      </c>
      <c r="L16" s="1">
        <v>122917160</v>
      </c>
      <c r="M16" s="1">
        <v>26348.8017</v>
      </c>
      <c r="N16" s="1">
        <v>51807</v>
      </c>
      <c r="O16" s="1">
        <v>7659737731</v>
      </c>
      <c r="P16" s="1">
        <v>147851.4048</v>
      </c>
    </row>
    <row r="17" spans="1:16" ht="13.5">
      <c r="A17" s="9" t="s">
        <v>15</v>
      </c>
      <c r="B17" s="23">
        <v>8466</v>
      </c>
      <c r="C17" s="26">
        <v>828500754</v>
      </c>
      <c r="D17" s="24">
        <v>97862.1254</v>
      </c>
      <c r="E17" s="2">
        <v>2608</v>
      </c>
      <c r="F17" s="1">
        <v>394289779</v>
      </c>
      <c r="G17" s="1">
        <v>151184.7312</v>
      </c>
      <c r="H17" s="2">
        <v>3899</v>
      </c>
      <c r="I17" s="1">
        <v>1306499363</v>
      </c>
      <c r="J17" s="1">
        <v>335085.7561</v>
      </c>
      <c r="K17" s="1">
        <v>1471</v>
      </c>
      <c r="L17" s="1">
        <v>48999860</v>
      </c>
      <c r="M17" s="1">
        <v>33310.5778</v>
      </c>
      <c r="N17" s="1">
        <v>16444</v>
      </c>
      <c r="O17" s="1">
        <v>2578289756</v>
      </c>
      <c r="P17" s="1">
        <v>156792.1282</v>
      </c>
    </row>
    <row r="18" spans="1:16" ht="13.5">
      <c r="A18" s="9" t="s">
        <v>17</v>
      </c>
      <c r="B18" s="23">
        <v>5738</v>
      </c>
      <c r="C18" s="26">
        <v>737017856</v>
      </c>
      <c r="D18" s="24">
        <v>128445.0777</v>
      </c>
      <c r="E18" s="2">
        <v>704</v>
      </c>
      <c r="F18" s="1">
        <v>96892871</v>
      </c>
      <c r="G18" s="1">
        <v>137631.919</v>
      </c>
      <c r="H18" s="2">
        <v>2069</v>
      </c>
      <c r="I18" s="1">
        <v>709805687</v>
      </c>
      <c r="J18" s="1">
        <v>343067.0309</v>
      </c>
      <c r="K18" s="1">
        <v>1410</v>
      </c>
      <c r="L18" s="1">
        <v>41531130</v>
      </c>
      <c r="M18" s="1">
        <v>29454.7021</v>
      </c>
      <c r="N18" s="1">
        <v>9921</v>
      </c>
      <c r="O18" s="1">
        <v>1585247544</v>
      </c>
      <c r="P18" s="1">
        <v>159787.0723</v>
      </c>
    </row>
    <row r="19" spans="1:16" ht="13.5">
      <c r="A19" s="9" t="s">
        <v>18</v>
      </c>
      <c r="B19" s="23">
        <v>4818</v>
      </c>
      <c r="C19" s="26">
        <v>521215154</v>
      </c>
      <c r="D19" s="24">
        <v>108180.8124</v>
      </c>
      <c r="E19" s="2">
        <v>1477</v>
      </c>
      <c r="F19" s="1">
        <v>230022547</v>
      </c>
      <c r="G19" s="1">
        <v>155736.3216</v>
      </c>
      <c r="H19" s="2">
        <v>1346</v>
      </c>
      <c r="I19" s="1">
        <v>483802846</v>
      </c>
      <c r="J19" s="1">
        <v>359437.4785</v>
      </c>
      <c r="K19" s="1">
        <v>759</v>
      </c>
      <c r="L19" s="1">
        <v>24930230</v>
      </c>
      <c r="M19" s="1">
        <v>32846.1528</v>
      </c>
      <c r="N19" s="1">
        <v>8400</v>
      </c>
      <c r="O19" s="1">
        <v>1259970777</v>
      </c>
      <c r="P19" s="1">
        <v>149996.5211</v>
      </c>
    </row>
    <row r="20" spans="1:16" ht="13.5">
      <c r="A20" s="9" t="s">
        <v>16</v>
      </c>
      <c r="B20" s="23">
        <v>7406</v>
      </c>
      <c r="C20" s="26">
        <v>865000019</v>
      </c>
      <c r="D20" s="24">
        <v>116797.194</v>
      </c>
      <c r="E20" s="2">
        <v>1494</v>
      </c>
      <c r="F20" s="1">
        <v>328158946</v>
      </c>
      <c r="G20" s="1">
        <v>219651.2356</v>
      </c>
      <c r="H20" s="2">
        <v>2232</v>
      </c>
      <c r="I20" s="1">
        <v>767685965</v>
      </c>
      <c r="J20" s="1">
        <v>343945.3248</v>
      </c>
      <c r="K20" s="1">
        <v>1805</v>
      </c>
      <c r="L20" s="1">
        <v>48599530</v>
      </c>
      <c r="M20" s="1">
        <v>26924.9474</v>
      </c>
      <c r="N20" s="1">
        <v>12937</v>
      </c>
      <c r="O20" s="1">
        <v>2009444460</v>
      </c>
      <c r="P20" s="1">
        <v>155325.3815</v>
      </c>
    </row>
    <row r="21" spans="1:16" ht="13.5">
      <c r="A21" s="9" t="s">
        <v>19</v>
      </c>
      <c r="B21" s="23">
        <v>2355</v>
      </c>
      <c r="C21" s="26">
        <v>271332519</v>
      </c>
      <c r="D21" s="24">
        <v>115215.507</v>
      </c>
      <c r="E21" s="2">
        <v>178</v>
      </c>
      <c r="F21" s="1">
        <v>44517710</v>
      </c>
      <c r="G21" s="1">
        <v>250099.4944</v>
      </c>
      <c r="H21" s="2">
        <v>1141</v>
      </c>
      <c r="I21" s="1">
        <v>397521055</v>
      </c>
      <c r="J21" s="1">
        <v>348397.0684</v>
      </c>
      <c r="K21" s="1">
        <v>316</v>
      </c>
      <c r="L21" s="1">
        <v>11259480</v>
      </c>
      <c r="M21" s="1">
        <v>35631.2658</v>
      </c>
      <c r="N21" s="1">
        <v>3990</v>
      </c>
      <c r="O21" s="1">
        <v>724630764</v>
      </c>
      <c r="P21" s="1">
        <v>181611.7203</v>
      </c>
    </row>
    <row r="22" spans="1:16" ht="13.5">
      <c r="A22" s="9" t="s">
        <v>20</v>
      </c>
      <c r="B22" s="23">
        <v>3374</v>
      </c>
      <c r="C22" s="26">
        <v>374277768</v>
      </c>
      <c r="D22" s="24">
        <v>110929.9846</v>
      </c>
      <c r="E22" s="2">
        <v>600</v>
      </c>
      <c r="F22" s="1">
        <v>122385950</v>
      </c>
      <c r="G22" s="1">
        <v>203976.5833</v>
      </c>
      <c r="H22" s="2">
        <v>1546</v>
      </c>
      <c r="I22" s="1">
        <v>545764596</v>
      </c>
      <c r="J22" s="1">
        <v>353017.2031</v>
      </c>
      <c r="K22" s="1">
        <v>794</v>
      </c>
      <c r="L22" s="1">
        <v>26555590</v>
      </c>
      <c r="M22" s="1">
        <v>33445.3275</v>
      </c>
      <c r="N22" s="1">
        <v>6314</v>
      </c>
      <c r="O22" s="1">
        <v>1068983904</v>
      </c>
      <c r="P22" s="1">
        <v>169303.7542</v>
      </c>
    </row>
    <row r="23" spans="1:16" ht="13.5">
      <c r="A23" s="9" t="s">
        <v>21</v>
      </c>
      <c r="B23" s="23">
        <v>1883</v>
      </c>
      <c r="C23" s="26">
        <v>208189556</v>
      </c>
      <c r="D23" s="24">
        <v>110562.6957</v>
      </c>
      <c r="E23" s="2">
        <v>454</v>
      </c>
      <c r="F23" s="1">
        <v>57127480</v>
      </c>
      <c r="G23" s="1">
        <v>125831.4537</v>
      </c>
      <c r="H23" s="2">
        <v>1105</v>
      </c>
      <c r="I23" s="1">
        <v>396246567</v>
      </c>
      <c r="J23" s="1">
        <v>358594.1783</v>
      </c>
      <c r="K23" s="1">
        <v>630</v>
      </c>
      <c r="L23" s="1">
        <v>22165130</v>
      </c>
      <c r="M23" s="1">
        <v>35182.746</v>
      </c>
      <c r="N23" s="1">
        <v>4072</v>
      </c>
      <c r="O23" s="1">
        <v>683728733</v>
      </c>
      <c r="P23" s="1">
        <v>167909.8067</v>
      </c>
    </row>
    <row r="24" spans="1:16" ht="13.5">
      <c r="A24" s="9" t="s">
        <v>23</v>
      </c>
      <c r="B24" s="23">
        <v>2348</v>
      </c>
      <c r="C24" s="26">
        <v>224627178</v>
      </c>
      <c r="D24" s="24">
        <v>95667.4523</v>
      </c>
      <c r="E24" s="2">
        <v>1036</v>
      </c>
      <c r="F24" s="1">
        <v>95326760</v>
      </c>
      <c r="G24" s="1">
        <v>92014.2471</v>
      </c>
      <c r="H24" s="2">
        <v>1437</v>
      </c>
      <c r="I24" s="1">
        <v>513930685</v>
      </c>
      <c r="J24" s="1">
        <v>357641.3953</v>
      </c>
      <c r="K24" s="1">
        <v>654</v>
      </c>
      <c r="L24" s="1">
        <v>22062040</v>
      </c>
      <c r="M24" s="1">
        <v>33734.0061</v>
      </c>
      <c r="N24" s="1">
        <v>5475</v>
      </c>
      <c r="O24" s="1">
        <v>855946663</v>
      </c>
      <c r="P24" s="1">
        <v>156337.29</v>
      </c>
    </row>
    <row r="25" spans="1:16" ht="13.5">
      <c r="A25" s="9" t="s">
        <v>24</v>
      </c>
      <c r="B25" s="23">
        <v>165</v>
      </c>
      <c r="C25" s="26">
        <v>5740467</v>
      </c>
      <c r="D25" s="24">
        <v>34790.7091</v>
      </c>
      <c r="E25" s="2">
        <v>224</v>
      </c>
      <c r="F25" s="1">
        <v>28578310</v>
      </c>
      <c r="G25" s="1">
        <v>127581.7411</v>
      </c>
      <c r="H25" s="2">
        <v>121</v>
      </c>
      <c r="I25" s="1">
        <v>41261721</v>
      </c>
      <c r="J25" s="1">
        <v>341005.9587</v>
      </c>
      <c r="K25" s="1">
        <v>0</v>
      </c>
      <c r="L25" s="1">
        <v>0</v>
      </c>
      <c r="M25" s="1">
        <v>0</v>
      </c>
      <c r="N25" s="1">
        <v>510</v>
      </c>
      <c r="O25" s="1">
        <v>75580498</v>
      </c>
      <c r="P25" s="1">
        <v>148197.0549</v>
      </c>
    </row>
    <row r="26" spans="1:16" ht="13.5">
      <c r="A26" s="9" t="s">
        <v>25</v>
      </c>
      <c r="B26" s="23">
        <v>1870</v>
      </c>
      <c r="C26" s="26">
        <v>134102258</v>
      </c>
      <c r="D26" s="24">
        <v>71712.4374</v>
      </c>
      <c r="E26" s="2">
        <v>1514</v>
      </c>
      <c r="F26" s="1">
        <v>275185732</v>
      </c>
      <c r="G26" s="1">
        <v>181760.7213</v>
      </c>
      <c r="H26" s="2">
        <v>1024</v>
      </c>
      <c r="I26" s="1">
        <v>341891551</v>
      </c>
      <c r="J26" s="1">
        <v>333878.4678</v>
      </c>
      <c r="K26" s="1">
        <v>554</v>
      </c>
      <c r="L26" s="1">
        <v>17290660</v>
      </c>
      <c r="M26" s="1">
        <v>31210.5776</v>
      </c>
      <c r="N26" s="1">
        <v>4962</v>
      </c>
      <c r="O26" s="1">
        <v>768470201</v>
      </c>
      <c r="P26" s="1">
        <v>154871.0603</v>
      </c>
    </row>
    <row r="27" spans="1:16" ht="13.5">
      <c r="A27" s="9" t="s">
        <v>22</v>
      </c>
      <c r="B27" s="23">
        <v>6423</v>
      </c>
      <c r="C27" s="26">
        <v>534935379</v>
      </c>
      <c r="D27" s="24">
        <v>83284.3498</v>
      </c>
      <c r="E27" s="2">
        <v>2964</v>
      </c>
      <c r="F27" s="1">
        <v>290260035</v>
      </c>
      <c r="G27" s="1">
        <v>97928.4868</v>
      </c>
      <c r="H27" s="2">
        <v>4270</v>
      </c>
      <c r="I27" s="1">
        <v>1457241451</v>
      </c>
      <c r="J27" s="1">
        <v>341274.3445</v>
      </c>
      <c r="K27" s="1">
        <v>1737</v>
      </c>
      <c r="L27" s="1">
        <v>61956703</v>
      </c>
      <c r="M27" s="1">
        <v>35668.7985</v>
      </c>
      <c r="N27" s="1">
        <v>15394</v>
      </c>
      <c r="O27" s="1">
        <v>2344393568</v>
      </c>
      <c r="P27" s="1">
        <v>152292.6834</v>
      </c>
    </row>
    <row r="28" spans="1:16" ht="13.5">
      <c r="A28" s="9" t="s">
        <v>28</v>
      </c>
      <c r="B28" s="23">
        <v>889</v>
      </c>
      <c r="C28" s="26">
        <v>84729959</v>
      </c>
      <c r="D28" s="24">
        <v>95309.2902</v>
      </c>
      <c r="E28" s="2">
        <v>264</v>
      </c>
      <c r="F28" s="1">
        <v>67001220</v>
      </c>
      <c r="G28" s="1">
        <v>253792.5</v>
      </c>
      <c r="H28" s="2">
        <v>458</v>
      </c>
      <c r="I28" s="1">
        <v>165912660</v>
      </c>
      <c r="J28" s="1">
        <v>362254.7162</v>
      </c>
      <c r="K28" s="1">
        <v>369</v>
      </c>
      <c r="L28" s="1">
        <v>10351190</v>
      </c>
      <c r="M28" s="1">
        <v>28052.0054</v>
      </c>
      <c r="N28" s="1">
        <v>1980</v>
      </c>
      <c r="O28" s="1">
        <v>327995029</v>
      </c>
      <c r="P28" s="1">
        <v>165654.0551</v>
      </c>
    </row>
    <row r="29" spans="1:16" ht="13.5">
      <c r="A29" s="9" t="s">
        <v>29</v>
      </c>
      <c r="B29" s="23">
        <v>3827</v>
      </c>
      <c r="C29" s="26">
        <v>452110143</v>
      </c>
      <c r="D29" s="24">
        <v>118136.9592</v>
      </c>
      <c r="E29" s="2">
        <v>589</v>
      </c>
      <c r="F29" s="1">
        <v>137143755</v>
      </c>
      <c r="G29" s="1">
        <v>232841.6893</v>
      </c>
      <c r="H29" s="2">
        <v>1664</v>
      </c>
      <c r="I29" s="1">
        <v>565749102</v>
      </c>
      <c r="J29" s="1">
        <v>339993.4507</v>
      </c>
      <c r="K29" s="1">
        <v>414</v>
      </c>
      <c r="L29" s="1">
        <v>11846490</v>
      </c>
      <c r="M29" s="1">
        <v>28614.7101</v>
      </c>
      <c r="N29" s="1">
        <v>6494</v>
      </c>
      <c r="O29" s="1">
        <v>1166849490</v>
      </c>
      <c r="P29" s="1">
        <v>179681.1657</v>
      </c>
    </row>
    <row r="30" spans="1:16" ht="13.5">
      <c r="A30" s="9" t="s">
        <v>26</v>
      </c>
      <c r="B30" s="23">
        <v>1403</v>
      </c>
      <c r="C30" s="26">
        <v>134594731</v>
      </c>
      <c r="D30" s="24">
        <v>95933.5217</v>
      </c>
      <c r="E30" s="2">
        <v>288</v>
      </c>
      <c r="F30" s="1">
        <v>54679110</v>
      </c>
      <c r="G30" s="1">
        <v>189858.0208</v>
      </c>
      <c r="H30" s="2">
        <v>926</v>
      </c>
      <c r="I30" s="1">
        <v>308013709</v>
      </c>
      <c r="J30" s="1">
        <v>332628.1955</v>
      </c>
      <c r="K30" s="1">
        <v>303</v>
      </c>
      <c r="L30" s="1">
        <v>10853510</v>
      </c>
      <c r="M30" s="1">
        <v>35820.165</v>
      </c>
      <c r="N30" s="1">
        <v>2920</v>
      </c>
      <c r="O30" s="1">
        <v>508141060</v>
      </c>
      <c r="P30" s="1">
        <v>174020.911</v>
      </c>
    </row>
    <row r="31" spans="1:16" ht="13.5">
      <c r="A31" s="9" t="s">
        <v>27</v>
      </c>
      <c r="B31" s="23">
        <v>5461</v>
      </c>
      <c r="C31" s="26">
        <v>515086301</v>
      </c>
      <c r="D31" s="24">
        <v>94320.8755</v>
      </c>
      <c r="E31" s="2">
        <v>1898</v>
      </c>
      <c r="F31" s="1">
        <v>381976022</v>
      </c>
      <c r="G31" s="1">
        <v>201251.8556</v>
      </c>
      <c r="H31" s="2">
        <v>2517</v>
      </c>
      <c r="I31" s="1">
        <v>863656824</v>
      </c>
      <c r="J31" s="1">
        <v>343129.4493</v>
      </c>
      <c r="K31" s="1">
        <v>1288</v>
      </c>
      <c r="L31" s="1">
        <v>40968200</v>
      </c>
      <c r="M31" s="1">
        <v>31807.6087</v>
      </c>
      <c r="N31" s="1">
        <v>11164</v>
      </c>
      <c r="O31" s="1">
        <v>1801687347</v>
      </c>
      <c r="P31" s="1">
        <v>161383.6749</v>
      </c>
    </row>
    <row r="32" spans="1:16" ht="13.5">
      <c r="A32" s="9" t="s">
        <v>30</v>
      </c>
      <c r="B32" s="23">
        <v>6639</v>
      </c>
      <c r="C32" s="26">
        <v>800044970</v>
      </c>
      <c r="D32" s="24">
        <v>120506.8489</v>
      </c>
      <c r="E32" s="2">
        <v>930</v>
      </c>
      <c r="F32" s="1">
        <v>188307350</v>
      </c>
      <c r="G32" s="1">
        <v>202481.0215</v>
      </c>
      <c r="H32" s="2">
        <v>3552</v>
      </c>
      <c r="I32" s="1">
        <v>1172627607</v>
      </c>
      <c r="J32" s="1">
        <v>330131.6461</v>
      </c>
      <c r="K32" s="1">
        <v>1221</v>
      </c>
      <c r="L32" s="1">
        <v>41766160</v>
      </c>
      <c r="M32" s="1">
        <v>34206.5192</v>
      </c>
      <c r="N32" s="1">
        <v>12342</v>
      </c>
      <c r="O32" s="1">
        <v>2202746087</v>
      </c>
      <c r="P32" s="1">
        <v>178475.6188</v>
      </c>
    </row>
    <row r="33" spans="1:16" ht="13.5">
      <c r="A33" s="9" t="s">
        <v>31</v>
      </c>
      <c r="B33" s="23">
        <v>1382</v>
      </c>
      <c r="C33" s="26">
        <v>147475316</v>
      </c>
      <c r="D33" s="24">
        <v>106711.5166</v>
      </c>
      <c r="E33" s="2">
        <v>590</v>
      </c>
      <c r="F33" s="1">
        <v>182603024</v>
      </c>
      <c r="G33" s="1">
        <v>309496.6508</v>
      </c>
      <c r="H33" s="2">
        <v>317</v>
      </c>
      <c r="I33" s="1">
        <v>108826250</v>
      </c>
      <c r="J33" s="1">
        <v>343300.4732</v>
      </c>
      <c r="K33" s="1">
        <v>184</v>
      </c>
      <c r="L33" s="1">
        <v>6673290</v>
      </c>
      <c r="M33" s="1">
        <v>36267.8804</v>
      </c>
      <c r="N33" s="1">
        <v>2473</v>
      </c>
      <c r="O33" s="1">
        <v>445577880</v>
      </c>
      <c r="P33" s="1">
        <v>180177.0643</v>
      </c>
    </row>
    <row r="34" spans="1:16" ht="13.5">
      <c r="A34" s="9" t="s">
        <v>32</v>
      </c>
      <c r="B34" s="23">
        <v>1439</v>
      </c>
      <c r="C34" s="26">
        <v>123036803</v>
      </c>
      <c r="D34" s="24">
        <v>85501.6004</v>
      </c>
      <c r="E34" s="2">
        <v>364</v>
      </c>
      <c r="F34" s="1">
        <v>57150690</v>
      </c>
      <c r="G34" s="1">
        <v>157007.3901</v>
      </c>
      <c r="H34" s="2">
        <v>1065</v>
      </c>
      <c r="I34" s="1">
        <v>345377026</v>
      </c>
      <c r="J34" s="1">
        <v>324297.677</v>
      </c>
      <c r="K34" s="1">
        <v>697</v>
      </c>
      <c r="L34" s="1">
        <v>15372340</v>
      </c>
      <c r="M34" s="1">
        <v>22055.0072</v>
      </c>
      <c r="N34" s="1">
        <v>3565</v>
      </c>
      <c r="O34" s="1">
        <v>540936859</v>
      </c>
      <c r="P34" s="1">
        <v>151735.4443</v>
      </c>
    </row>
    <row r="35" spans="1:16" ht="13.5">
      <c r="A35" s="9" t="s">
        <v>34</v>
      </c>
      <c r="B35" s="23">
        <v>1011</v>
      </c>
      <c r="C35" s="26">
        <v>104378148</v>
      </c>
      <c r="D35" s="24">
        <v>103242.4807</v>
      </c>
      <c r="E35" s="2">
        <v>310</v>
      </c>
      <c r="F35" s="1">
        <v>34183030</v>
      </c>
      <c r="G35" s="1">
        <v>110267.8387</v>
      </c>
      <c r="H35" s="2">
        <v>970</v>
      </c>
      <c r="I35" s="1">
        <v>328459479</v>
      </c>
      <c r="J35" s="1">
        <v>338618.0196</v>
      </c>
      <c r="K35" s="1">
        <v>14</v>
      </c>
      <c r="L35" s="1">
        <v>471870</v>
      </c>
      <c r="M35" s="1">
        <v>33705</v>
      </c>
      <c r="N35" s="1">
        <v>2305</v>
      </c>
      <c r="O35" s="1">
        <v>467492527</v>
      </c>
      <c r="P35" s="1">
        <v>202816.7145</v>
      </c>
    </row>
    <row r="36" spans="1:16" ht="13.5">
      <c r="A36" s="9" t="s">
        <v>35</v>
      </c>
      <c r="B36" s="23">
        <v>1399</v>
      </c>
      <c r="C36" s="26">
        <v>159481805</v>
      </c>
      <c r="D36" s="24">
        <v>113997.0014</v>
      </c>
      <c r="E36" s="2">
        <v>370</v>
      </c>
      <c r="F36" s="1">
        <v>56148520</v>
      </c>
      <c r="G36" s="1">
        <v>151752.7568</v>
      </c>
      <c r="H36" s="2">
        <v>1040</v>
      </c>
      <c r="I36" s="1">
        <v>339108515</v>
      </c>
      <c r="J36" s="1">
        <v>326065.8798</v>
      </c>
      <c r="K36" s="1">
        <v>640</v>
      </c>
      <c r="L36" s="1">
        <v>18977020</v>
      </c>
      <c r="M36" s="1">
        <v>29651.5938</v>
      </c>
      <c r="N36" s="1">
        <v>3449</v>
      </c>
      <c r="O36" s="1">
        <v>573715860</v>
      </c>
      <c r="P36" s="1">
        <v>166342.6674</v>
      </c>
    </row>
    <row r="37" spans="1:16" ht="13.5">
      <c r="A37" s="9" t="s">
        <v>36</v>
      </c>
      <c r="B37" s="23">
        <v>774</v>
      </c>
      <c r="C37" s="26">
        <v>87965536</v>
      </c>
      <c r="D37" s="24">
        <v>113650.5633</v>
      </c>
      <c r="E37" s="2">
        <v>0</v>
      </c>
      <c r="F37" s="1">
        <v>0</v>
      </c>
      <c r="G37" s="1">
        <v>0</v>
      </c>
      <c r="H37" s="2">
        <v>589</v>
      </c>
      <c r="I37" s="1">
        <v>205915631</v>
      </c>
      <c r="J37" s="1">
        <v>349602.09</v>
      </c>
      <c r="K37" s="1">
        <v>302</v>
      </c>
      <c r="L37" s="1">
        <v>7530700</v>
      </c>
      <c r="M37" s="1">
        <v>24936.0927</v>
      </c>
      <c r="N37" s="1">
        <v>1665</v>
      </c>
      <c r="O37" s="1">
        <v>301411867</v>
      </c>
      <c r="P37" s="1">
        <v>181028.1483</v>
      </c>
    </row>
    <row r="38" spans="1:16" ht="13.5">
      <c r="A38" s="9" t="s">
        <v>33</v>
      </c>
      <c r="B38" s="23">
        <v>9727</v>
      </c>
      <c r="C38" s="26">
        <v>1202546508</v>
      </c>
      <c r="D38" s="24">
        <v>123629.7428</v>
      </c>
      <c r="E38" s="2">
        <v>1587</v>
      </c>
      <c r="F38" s="1">
        <v>345322590</v>
      </c>
      <c r="G38" s="1">
        <v>217594.5747</v>
      </c>
      <c r="H38" s="2">
        <v>3914</v>
      </c>
      <c r="I38" s="1">
        <v>1343465819</v>
      </c>
      <c r="J38" s="1">
        <v>343246.2491</v>
      </c>
      <c r="K38" s="1">
        <v>1600</v>
      </c>
      <c r="L38" s="1">
        <v>52822286</v>
      </c>
      <c r="M38" s="1">
        <v>33013.9288</v>
      </c>
      <c r="N38" s="1">
        <v>16828</v>
      </c>
      <c r="O38" s="1">
        <v>2944157203</v>
      </c>
      <c r="P38" s="1">
        <v>174955.8595</v>
      </c>
    </row>
    <row r="39" spans="1:16" ht="13.5">
      <c r="A39" s="9" t="s">
        <v>41</v>
      </c>
      <c r="B39" s="23">
        <v>4672</v>
      </c>
      <c r="C39" s="26">
        <v>501729457</v>
      </c>
      <c r="D39" s="24">
        <v>107390.7228</v>
      </c>
      <c r="E39" s="2">
        <v>1173</v>
      </c>
      <c r="F39" s="1">
        <v>199568880</v>
      </c>
      <c r="G39" s="1">
        <v>170135.4476</v>
      </c>
      <c r="H39" s="2">
        <v>1549</v>
      </c>
      <c r="I39" s="1">
        <v>524599214</v>
      </c>
      <c r="J39" s="1">
        <v>338669.6023</v>
      </c>
      <c r="K39" s="1">
        <v>912</v>
      </c>
      <c r="L39" s="1">
        <v>31072220</v>
      </c>
      <c r="M39" s="1">
        <v>34070.4167</v>
      </c>
      <c r="N39" s="1">
        <v>8306</v>
      </c>
      <c r="O39" s="1">
        <v>1256969771</v>
      </c>
      <c r="P39" s="1">
        <v>151332.7439</v>
      </c>
    </row>
    <row r="40" spans="1:16" ht="13.5">
      <c r="A40" s="9" t="s">
        <v>42</v>
      </c>
      <c r="B40" s="23">
        <v>1930</v>
      </c>
      <c r="C40" s="26">
        <v>204616923</v>
      </c>
      <c r="D40" s="24">
        <v>106019.1311</v>
      </c>
      <c r="E40" s="2">
        <v>507</v>
      </c>
      <c r="F40" s="1">
        <v>129559497</v>
      </c>
      <c r="G40" s="1">
        <v>255541.4142</v>
      </c>
      <c r="H40" s="2">
        <v>574</v>
      </c>
      <c r="I40" s="1">
        <v>189702980</v>
      </c>
      <c r="J40" s="1">
        <v>330492.9965</v>
      </c>
      <c r="K40" s="1">
        <v>227</v>
      </c>
      <c r="L40" s="1">
        <v>7248410</v>
      </c>
      <c r="M40" s="1">
        <v>31931.3216</v>
      </c>
      <c r="N40" s="1">
        <v>3238</v>
      </c>
      <c r="O40" s="1">
        <v>531127810</v>
      </c>
      <c r="P40" s="1">
        <v>164029.5893</v>
      </c>
    </row>
    <row r="41" spans="1:16" ht="13.5">
      <c r="A41" s="9" t="s">
        <v>43</v>
      </c>
      <c r="B41" s="23">
        <v>1042</v>
      </c>
      <c r="C41" s="26">
        <v>127907851</v>
      </c>
      <c r="D41" s="24">
        <v>122752.2562</v>
      </c>
      <c r="E41" s="2">
        <v>77</v>
      </c>
      <c r="F41" s="1">
        <v>22233100</v>
      </c>
      <c r="G41" s="1">
        <v>288741.5584</v>
      </c>
      <c r="H41" s="2">
        <v>640</v>
      </c>
      <c r="I41" s="1">
        <v>218248731</v>
      </c>
      <c r="J41" s="1">
        <v>341013.6422</v>
      </c>
      <c r="K41" s="1">
        <v>373</v>
      </c>
      <c r="L41" s="1">
        <v>10323180</v>
      </c>
      <c r="M41" s="1">
        <v>27676.0858</v>
      </c>
      <c r="N41" s="1">
        <v>2132</v>
      </c>
      <c r="O41" s="1">
        <v>378712862</v>
      </c>
      <c r="P41" s="1">
        <v>177632.6745</v>
      </c>
    </row>
    <row r="42" spans="1:16" ht="13.5">
      <c r="A42" s="9" t="s">
        <v>44</v>
      </c>
      <c r="B42" s="23">
        <v>5057</v>
      </c>
      <c r="C42" s="26">
        <v>575475047</v>
      </c>
      <c r="D42" s="24">
        <v>113797.7154</v>
      </c>
      <c r="E42" s="2">
        <v>707</v>
      </c>
      <c r="F42" s="1">
        <v>193077550</v>
      </c>
      <c r="G42" s="1">
        <v>273094.1301</v>
      </c>
      <c r="H42" s="2">
        <v>2099</v>
      </c>
      <c r="I42" s="1">
        <v>700404277</v>
      </c>
      <c r="J42" s="1">
        <v>333684.7437</v>
      </c>
      <c r="K42" s="1">
        <v>999</v>
      </c>
      <c r="L42" s="1">
        <v>31554490</v>
      </c>
      <c r="M42" s="1">
        <v>31586.0761</v>
      </c>
      <c r="N42" s="1">
        <v>8862</v>
      </c>
      <c r="O42" s="1">
        <v>1500511364</v>
      </c>
      <c r="P42" s="1">
        <v>169319.7206</v>
      </c>
    </row>
    <row r="43" spans="1:16" ht="13.5">
      <c r="A43" s="9" t="s">
        <v>37</v>
      </c>
      <c r="B43" s="23">
        <v>4859</v>
      </c>
      <c r="C43" s="26">
        <v>446562407</v>
      </c>
      <c r="D43" s="24">
        <v>91904.1793</v>
      </c>
      <c r="E43" s="2">
        <v>1414</v>
      </c>
      <c r="F43" s="1">
        <v>186282280</v>
      </c>
      <c r="G43" s="1">
        <v>131741.3579</v>
      </c>
      <c r="H43" s="2">
        <v>2330</v>
      </c>
      <c r="I43" s="1">
        <v>798527733</v>
      </c>
      <c r="J43" s="1">
        <v>342715.7652</v>
      </c>
      <c r="K43" s="1">
        <v>1027</v>
      </c>
      <c r="L43" s="1">
        <v>31403220</v>
      </c>
      <c r="M43" s="1">
        <v>30577.6241</v>
      </c>
      <c r="N43" s="1">
        <v>9630</v>
      </c>
      <c r="O43" s="1">
        <v>1462775640</v>
      </c>
      <c r="P43" s="1">
        <v>151897.7819</v>
      </c>
    </row>
    <row r="44" spans="1:16" ht="13.5">
      <c r="A44" s="9" t="s">
        <v>38</v>
      </c>
      <c r="B44" s="23">
        <v>1559</v>
      </c>
      <c r="C44" s="26">
        <v>169253187</v>
      </c>
      <c r="D44" s="24">
        <v>108565.2258</v>
      </c>
      <c r="E44" s="2">
        <v>206</v>
      </c>
      <c r="F44" s="1">
        <v>25145820</v>
      </c>
      <c r="G44" s="1">
        <v>122067.0874</v>
      </c>
      <c r="H44" s="2">
        <v>1012</v>
      </c>
      <c r="I44" s="1">
        <v>334505530</v>
      </c>
      <c r="J44" s="1">
        <v>330539.0613</v>
      </c>
      <c r="K44" s="1">
        <v>435</v>
      </c>
      <c r="L44" s="1">
        <v>8737350</v>
      </c>
      <c r="M44" s="1">
        <v>20085.8621</v>
      </c>
      <c r="N44" s="1">
        <v>3212</v>
      </c>
      <c r="O44" s="1">
        <v>537641887</v>
      </c>
      <c r="P44" s="1">
        <v>167385.3945</v>
      </c>
    </row>
    <row r="45" spans="1:16" ht="13.5">
      <c r="A45" s="9" t="s">
        <v>39</v>
      </c>
      <c r="B45" s="23">
        <v>3550</v>
      </c>
      <c r="C45" s="26">
        <v>309743309</v>
      </c>
      <c r="D45" s="24">
        <v>87251.6363</v>
      </c>
      <c r="E45" s="2">
        <v>714</v>
      </c>
      <c r="F45" s="1">
        <v>71302640</v>
      </c>
      <c r="G45" s="1">
        <v>99863.6415</v>
      </c>
      <c r="H45" s="2">
        <v>1780</v>
      </c>
      <c r="I45" s="1">
        <v>604487483</v>
      </c>
      <c r="J45" s="1">
        <v>339599.7096</v>
      </c>
      <c r="K45" s="1">
        <v>854</v>
      </c>
      <c r="L45" s="1">
        <v>31148850</v>
      </c>
      <c r="M45" s="1">
        <v>36474.0632</v>
      </c>
      <c r="N45" s="1">
        <v>6898</v>
      </c>
      <c r="O45" s="1">
        <v>1016682282</v>
      </c>
      <c r="P45" s="1">
        <v>147387.9794</v>
      </c>
    </row>
    <row r="46" spans="1:16" ht="13.5">
      <c r="A46" s="9" t="s">
        <v>40</v>
      </c>
      <c r="B46" s="23">
        <v>940</v>
      </c>
      <c r="C46" s="26">
        <v>96311097</v>
      </c>
      <c r="D46" s="24">
        <v>102458.6138</v>
      </c>
      <c r="E46" s="2">
        <v>569</v>
      </c>
      <c r="F46" s="1">
        <v>205286710</v>
      </c>
      <c r="G46" s="1">
        <v>360785.0791</v>
      </c>
      <c r="H46" s="2">
        <v>567</v>
      </c>
      <c r="I46" s="1">
        <v>191293250</v>
      </c>
      <c r="J46" s="1">
        <v>337377.866</v>
      </c>
      <c r="K46" s="1">
        <v>476</v>
      </c>
      <c r="L46" s="1">
        <v>16444950</v>
      </c>
      <c r="M46" s="1">
        <v>34548.2143</v>
      </c>
      <c r="N46" s="1">
        <v>2552</v>
      </c>
      <c r="O46" s="1">
        <v>509336007</v>
      </c>
      <c r="P46" s="1">
        <v>199583.0748</v>
      </c>
    </row>
    <row r="47" spans="1:16" ht="13.5">
      <c r="A47" s="9" t="s">
        <v>45</v>
      </c>
      <c r="B47" s="23">
        <v>6194</v>
      </c>
      <c r="C47" s="26">
        <v>663710700</v>
      </c>
      <c r="D47" s="24">
        <v>107153.8101</v>
      </c>
      <c r="E47" s="2">
        <v>1303</v>
      </c>
      <c r="F47" s="1">
        <v>186267210</v>
      </c>
      <c r="G47" s="1">
        <v>142952.5787</v>
      </c>
      <c r="H47" s="2">
        <v>2565</v>
      </c>
      <c r="I47" s="1">
        <v>836897628</v>
      </c>
      <c r="J47" s="1">
        <v>326275.8784</v>
      </c>
      <c r="K47" s="1">
        <v>1431</v>
      </c>
      <c r="L47" s="1">
        <v>51197530</v>
      </c>
      <c r="M47" s="1">
        <v>35777.4493</v>
      </c>
      <c r="N47" s="1">
        <v>11493</v>
      </c>
      <c r="O47" s="1">
        <v>1738073068</v>
      </c>
      <c r="P47" s="1">
        <v>151228.8409</v>
      </c>
    </row>
    <row r="48" spans="1:16" ht="13.5">
      <c r="A48" s="9" t="s">
        <v>46</v>
      </c>
      <c r="B48" s="23">
        <v>1937</v>
      </c>
      <c r="C48" s="26">
        <v>208719146</v>
      </c>
      <c r="D48" s="24">
        <v>107753.8183</v>
      </c>
      <c r="E48" s="2">
        <v>359</v>
      </c>
      <c r="F48" s="1">
        <v>81185190</v>
      </c>
      <c r="G48" s="1">
        <v>226142.5905</v>
      </c>
      <c r="H48" s="2">
        <v>983</v>
      </c>
      <c r="I48" s="1">
        <v>329381404</v>
      </c>
      <c r="J48" s="1">
        <v>335077.7253</v>
      </c>
      <c r="K48" s="1">
        <v>436</v>
      </c>
      <c r="L48" s="1">
        <v>16268160</v>
      </c>
      <c r="M48" s="1">
        <v>37312.2936</v>
      </c>
      <c r="N48" s="1">
        <v>3715</v>
      </c>
      <c r="O48" s="1">
        <v>635553900</v>
      </c>
      <c r="P48" s="1">
        <v>171077.7658</v>
      </c>
    </row>
    <row r="49" spans="1:16" ht="13.5">
      <c r="A49" s="9" t="s">
        <v>47</v>
      </c>
      <c r="B49" s="23">
        <v>2097</v>
      </c>
      <c r="C49" s="26">
        <v>211630270</v>
      </c>
      <c r="D49" s="24">
        <v>100920.4912</v>
      </c>
      <c r="E49" s="2">
        <v>200</v>
      </c>
      <c r="F49" s="1">
        <v>54663580</v>
      </c>
      <c r="G49" s="1">
        <v>273317.9</v>
      </c>
      <c r="H49" s="2">
        <v>889</v>
      </c>
      <c r="I49" s="1">
        <v>297742390</v>
      </c>
      <c r="J49" s="1">
        <v>334918.324</v>
      </c>
      <c r="K49" s="1">
        <v>958</v>
      </c>
      <c r="L49" s="1">
        <v>19075710</v>
      </c>
      <c r="M49" s="1">
        <v>19912.0146</v>
      </c>
      <c r="N49" s="1">
        <v>4144</v>
      </c>
      <c r="O49" s="1">
        <v>583111950</v>
      </c>
      <c r="P49" s="1">
        <v>140712.3431</v>
      </c>
    </row>
    <row r="50" spans="1:16" ht="13.5">
      <c r="A50" s="9" t="s">
        <v>48</v>
      </c>
      <c r="B50" s="23">
        <v>1874</v>
      </c>
      <c r="C50" s="26">
        <v>183915774</v>
      </c>
      <c r="D50" s="24">
        <v>98140.7545</v>
      </c>
      <c r="E50" s="2">
        <v>466</v>
      </c>
      <c r="F50" s="1">
        <v>75238790</v>
      </c>
      <c r="G50" s="1">
        <v>161456.6309</v>
      </c>
      <c r="H50" s="2">
        <v>904</v>
      </c>
      <c r="I50" s="1">
        <v>297714155</v>
      </c>
      <c r="J50" s="1">
        <v>329329.8175</v>
      </c>
      <c r="K50" s="1">
        <v>849</v>
      </c>
      <c r="L50" s="1">
        <v>22616170</v>
      </c>
      <c r="M50" s="1">
        <v>26638.5984</v>
      </c>
      <c r="N50" s="1">
        <v>4093</v>
      </c>
      <c r="O50" s="1">
        <v>579484889</v>
      </c>
      <c r="P50" s="1">
        <v>141579.4989</v>
      </c>
    </row>
    <row r="51" spans="1:16" ht="13.5">
      <c r="A51" s="9" t="s">
        <v>49</v>
      </c>
      <c r="B51" s="23">
        <v>2254</v>
      </c>
      <c r="C51" s="26">
        <v>251084227</v>
      </c>
      <c r="D51" s="24">
        <v>111394.9543</v>
      </c>
      <c r="E51" s="2">
        <v>158</v>
      </c>
      <c r="F51" s="1">
        <v>39852400</v>
      </c>
      <c r="G51" s="1">
        <v>252230.3797</v>
      </c>
      <c r="H51" s="2">
        <v>1200</v>
      </c>
      <c r="I51" s="1">
        <v>401284896</v>
      </c>
      <c r="J51" s="1">
        <v>334404.08</v>
      </c>
      <c r="K51" s="1">
        <v>209</v>
      </c>
      <c r="L51" s="1">
        <v>7795270</v>
      </c>
      <c r="M51" s="1">
        <v>37297.9426</v>
      </c>
      <c r="N51" s="1">
        <v>3821</v>
      </c>
      <c r="O51" s="1">
        <v>700016793</v>
      </c>
      <c r="P51" s="1">
        <v>183202.5106</v>
      </c>
    </row>
    <row r="52" spans="1:16" ht="13.5">
      <c r="A52" s="9" t="s">
        <v>50</v>
      </c>
      <c r="B52" s="23">
        <v>5544</v>
      </c>
      <c r="C52" s="26">
        <v>671767716</v>
      </c>
      <c r="D52" s="24">
        <v>121170.2229</v>
      </c>
      <c r="E52" s="2">
        <v>1448</v>
      </c>
      <c r="F52" s="1">
        <v>373184182</v>
      </c>
      <c r="G52" s="1">
        <v>257723.8826</v>
      </c>
      <c r="H52" s="2">
        <v>1826</v>
      </c>
      <c r="I52" s="1">
        <v>634914457</v>
      </c>
      <c r="J52" s="1">
        <v>347707.8078</v>
      </c>
      <c r="K52" s="1">
        <v>1621</v>
      </c>
      <c r="L52" s="1">
        <v>49750990</v>
      </c>
      <c r="M52" s="1">
        <v>30691.5423</v>
      </c>
      <c r="N52" s="1">
        <v>10439</v>
      </c>
      <c r="O52" s="1">
        <v>1729617345</v>
      </c>
      <c r="P52" s="1">
        <v>165688.03</v>
      </c>
    </row>
    <row r="53" spans="1:16" ht="13.5">
      <c r="A53" s="9" t="s">
        <v>51</v>
      </c>
      <c r="B53" s="23">
        <v>4382</v>
      </c>
      <c r="C53" s="26">
        <v>474061888</v>
      </c>
      <c r="D53" s="24">
        <v>108183.9087</v>
      </c>
      <c r="E53" s="2">
        <v>1410</v>
      </c>
      <c r="F53" s="1">
        <v>351600438</v>
      </c>
      <c r="G53" s="1">
        <v>249362.0128</v>
      </c>
      <c r="H53" s="2">
        <v>1260</v>
      </c>
      <c r="I53" s="1">
        <v>422439504</v>
      </c>
      <c r="J53" s="1">
        <v>335269.4476</v>
      </c>
      <c r="K53" s="1">
        <v>656</v>
      </c>
      <c r="L53" s="1">
        <v>23155430</v>
      </c>
      <c r="M53" s="1">
        <v>35297.9116</v>
      </c>
      <c r="N53" s="1">
        <v>7708</v>
      </c>
      <c r="O53" s="1">
        <v>1271257260</v>
      </c>
      <c r="P53" s="1">
        <v>164926.9927</v>
      </c>
    </row>
    <row r="54" spans="1:16" ht="13.5">
      <c r="A54" s="9" t="s">
        <v>52</v>
      </c>
      <c r="B54" s="23">
        <v>1788</v>
      </c>
      <c r="C54" s="26">
        <v>192501788</v>
      </c>
      <c r="D54" s="24">
        <v>107663.1924</v>
      </c>
      <c r="E54" s="2">
        <v>48</v>
      </c>
      <c r="F54" s="1">
        <v>12901958</v>
      </c>
      <c r="G54" s="1">
        <v>268790.7917</v>
      </c>
      <c r="H54" s="2">
        <v>685</v>
      </c>
      <c r="I54" s="1">
        <v>232661770</v>
      </c>
      <c r="J54" s="1">
        <v>339652.219</v>
      </c>
      <c r="K54" s="1">
        <v>302</v>
      </c>
      <c r="L54" s="1">
        <v>10487208</v>
      </c>
      <c r="M54" s="1">
        <v>34725.8543</v>
      </c>
      <c r="N54" s="1">
        <v>2823</v>
      </c>
      <c r="O54" s="1">
        <v>448552724</v>
      </c>
      <c r="P54" s="1">
        <v>158892.2154</v>
      </c>
    </row>
    <row r="55" spans="1:16" ht="13.5">
      <c r="A55" s="9" t="s">
        <v>53</v>
      </c>
      <c r="B55" s="23">
        <v>2896</v>
      </c>
      <c r="C55" s="26">
        <v>334116580</v>
      </c>
      <c r="D55" s="24">
        <v>115371.7472</v>
      </c>
      <c r="E55" s="2">
        <v>291</v>
      </c>
      <c r="F55" s="1">
        <v>42705641</v>
      </c>
      <c r="G55" s="1">
        <v>146754.7801</v>
      </c>
      <c r="H55" s="2">
        <v>1341</v>
      </c>
      <c r="I55" s="1">
        <v>419903373</v>
      </c>
      <c r="J55" s="1">
        <v>313127.0492</v>
      </c>
      <c r="K55" s="1">
        <v>363</v>
      </c>
      <c r="L55" s="1">
        <v>11422140</v>
      </c>
      <c r="M55" s="1">
        <v>31465.9504</v>
      </c>
      <c r="N55" s="1">
        <v>4891</v>
      </c>
      <c r="O55" s="1">
        <v>808147734</v>
      </c>
      <c r="P55" s="1">
        <v>165231.5956</v>
      </c>
    </row>
    <row r="56" spans="1:16" ht="13.5">
      <c r="A56" s="9" t="s">
        <v>54</v>
      </c>
      <c r="B56" s="23">
        <v>5873</v>
      </c>
      <c r="C56" s="26">
        <v>734232174</v>
      </c>
      <c r="D56" s="24">
        <v>125018.2486</v>
      </c>
      <c r="E56" s="2">
        <v>1351</v>
      </c>
      <c r="F56" s="1">
        <v>241350027</v>
      </c>
      <c r="G56" s="1">
        <v>178645.4678</v>
      </c>
      <c r="H56" s="2">
        <v>1248</v>
      </c>
      <c r="I56" s="1">
        <v>424005820</v>
      </c>
      <c r="J56" s="1">
        <v>339748.2532</v>
      </c>
      <c r="K56" s="1">
        <v>1111</v>
      </c>
      <c r="L56" s="1">
        <v>41461080</v>
      </c>
      <c r="M56" s="1">
        <v>37318.7039</v>
      </c>
      <c r="N56" s="1">
        <v>9583</v>
      </c>
      <c r="O56" s="1">
        <v>1441049101</v>
      </c>
      <c r="P56" s="1">
        <v>150375.5714</v>
      </c>
    </row>
    <row r="57" spans="1:16" ht="13.5">
      <c r="A57" s="9" t="s">
        <v>55</v>
      </c>
      <c r="B57" s="23">
        <v>1312</v>
      </c>
      <c r="C57" s="26">
        <v>133649593</v>
      </c>
      <c r="D57" s="24">
        <v>101867.0678</v>
      </c>
      <c r="E57" s="2">
        <v>194</v>
      </c>
      <c r="F57" s="1">
        <v>52608751</v>
      </c>
      <c r="G57" s="1">
        <v>271179.1289</v>
      </c>
      <c r="H57" s="2">
        <v>759</v>
      </c>
      <c r="I57" s="1">
        <v>247972053</v>
      </c>
      <c r="J57" s="1">
        <v>326708.8972</v>
      </c>
      <c r="K57" s="1">
        <v>258</v>
      </c>
      <c r="L57" s="1">
        <v>10128250</v>
      </c>
      <c r="M57" s="1">
        <v>39256.7829</v>
      </c>
      <c r="N57" s="1">
        <v>2523</v>
      </c>
      <c r="O57" s="1">
        <v>444358647</v>
      </c>
      <c r="P57" s="1">
        <v>176123.126</v>
      </c>
    </row>
    <row r="58" spans="1:16" ht="13.5">
      <c r="A58" s="9" t="s">
        <v>56</v>
      </c>
      <c r="B58" s="23">
        <v>4466</v>
      </c>
      <c r="C58" s="26">
        <v>559215916</v>
      </c>
      <c r="D58" s="24">
        <v>125216.2821</v>
      </c>
      <c r="E58" s="2">
        <v>684</v>
      </c>
      <c r="F58" s="1">
        <v>110160230</v>
      </c>
      <c r="G58" s="1">
        <v>161052.9678</v>
      </c>
      <c r="H58" s="2">
        <v>901</v>
      </c>
      <c r="I58" s="1">
        <v>306100320</v>
      </c>
      <c r="J58" s="1">
        <v>339733.9845</v>
      </c>
      <c r="K58" s="1">
        <v>1257</v>
      </c>
      <c r="L58" s="1">
        <v>46590720</v>
      </c>
      <c r="M58" s="1">
        <v>37065.0119</v>
      </c>
      <c r="N58" s="1">
        <v>7308</v>
      </c>
      <c r="O58" s="1">
        <v>1022067186</v>
      </c>
      <c r="P58" s="1">
        <v>139855.9368</v>
      </c>
    </row>
    <row r="59" spans="1:16" ht="13.5">
      <c r="A59" s="9" t="s">
        <v>57</v>
      </c>
      <c r="B59" s="23">
        <v>3732</v>
      </c>
      <c r="C59" s="26">
        <v>474871713</v>
      </c>
      <c r="D59" s="24">
        <v>127243.2243</v>
      </c>
      <c r="E59" s="2">
        <v>715</v>
      </c>
      <c r="F59" s="1">
        <v>129298491</v>
      </c>
      <c r="G59" s="1">
        <v>180837.0503</v>
      </c>
      <c r="H59" s="2">
        <v>959</v>
      </c>
      <c r="I59" s="1">
        <v>320381226</v>
      </c>
      <c r="J59" s="1">
        <v>334078.4421</v>
      </c>
      <c r="K59" s="1">
        <v>720</v>
      </c>
      <c r="L59" s="1">
        <v>26625290</v>
      </c>
      <c r="M59" s="1">
        <v>36979.5694</v>
      </c>
      <c r="N59" s="1">
        <v>6126</v>
      </c>
      <c r="O59" s="1">
        <v>951176720</v>
      </c>
      <c r="P59" s="1">
        <v>155268.8084</v>
      </c>
    </row>
    <row r="60" spans="1:16" ht="13.5">
      <c r="A60" s="9" t="s">
        <v>58</v>
      </c>
      <c r="B60" s="23">
        <v>10151</v>
      </c>
      <c r="C60" s="26">
        <v>1200481983</v>
      </c>
      <c r="D60" s="24">
        <v>118262.4355</v>
      </c>
      <c r="E60" s="2">
        <v>1922</v>
      </c>
      <c r="F60" s="1">
        <v>336352155</v>
      </c>
      <c r="G60" s="1">
        <v>175001.1212</v>
      </c>
      <c r="H60" s="2">
        <v>2657</v>
      </c>
      <c r="I60" s="1">
        <v>905523414</v>
      </c>
      <c r="J60" s="1">
        <v>340806.7046</v>
      </c>
      <c r="K60" s="1">
        <v>2652</v>
      </c>
      <c r="L60" s="1">
        <v>92841343</v>
      </c>
      <c r="M60" s="1">
        <v>35008.0479</v>
      </c>
      <c r="N60" s="1">
        <v>17382</v>
      </c>
      <c r="O60" s="1">
        <v>2535198895</v>
      </c>
      <c r="P60" s="1">
        <v>145851.9673</v>
      </c>
    </row>
    <row r="61" spans="1:16" ht="13.5">
      <c r="A61" s="9" t="s">
        <v>59</v>
      </c>
      <c r="B61" s="23">
        <v>947</v>
      </c>
      <c r="C61" s="26">
        <v>104160525</v>
      </c>
      <c r="D61" s="24">
        <v>109989.9947</v>
      </c>
      <c r="E61" s="2">
        <v>422</v>
      </c>
      <c r="F61" s="1">
        <v>93972317</v>
      </c>
      <c r="G61" s="1">
        <v>222683.2156</v>
      </c>
      <c r="H61" s="2">
        <v>198</v>
      </c>
      <c r="I61" s="1">
        <v>70032851</v>
      </c>
      <c r="J61" s="1">
        <v>353701.2677</v>
      </c>
      <c r="K61" s="1">
        <v>213</v>
      </c>
      <c r="L61" s="1">
        <v>8159510</v>
      </c>
      <c r="M61" s="1">
        <v>38307.5587</v>
      </c>
      <c r="N61" s="1">
        <v>1780</v>
      </c>
      <c r="O61" s="1">
        <v>276325203</v>
      </c>
      <c r="P61" s="1">
        <v>155238.8781</v>
      </c>
    </row>
    <row r="62" spans="1:16" ht="13.5">
      <c r="A62" s="9" t="s">
        <v>60</v>
      </c>
      <c r="B62" s="23">
        <v>2564</v>
      </c>
      <c r="C62" s="26">
        <v>275413735</v>
      </c>
      <c r="D62" s="24">
        <v>107415.6533</v>
      </c>
      <c r="E62" s="2">
        <v>685</v>
      </c>
      <c r="F62" s="1">
        <v>75156389</v>
      </c>
      <c r="G62" s="1">
        <v>109717.3562</v>
      </c>
      <c r="H62" s="2">
        <v>1205</v>
      </c>
      <c r="I62" s="1">
        <v>426609722</v>
      </c>
      <c r="J62" s="1">
        <v>354032.9643</v>
      </c>
      <c r="K62" s="1">
        <v>696</v>
      </c>
      <c r="L62" s="1">
        <v>21369110</v>
      </c>
      <c r="M62" s="1">
        <v>30702.7443</v>
      </c>
      <c r="N62" s="1">
        <v>5150</v>
      </c>
      <c r="O62" s="1">
        <v>798548956</v>
      </c>
      <c r="P62" s="1">
        <v>155058.0497</v>
      </c>
    </row>
    <row r="63" spans="1:16" ht="13.5">
      <c r="A63" s="9" t="s">
        <v>61</v>
      </c>
      <c r="B63" s="23">
        <v>3003</v>
      </c>
      <c r="C63" s="26">
        <v>338012408</v>
      </c>
      <c r="D63" s="24">
        <v>112558.2444</v>
      </c>
      <c r="E63" s="2">
        <v>257</v>
      </c>
      <c r="F63" s="1">
        <v>59909817</v>
      </c>
      <c r="G63" s="1">
        <v>233112.1284</v>
      </c>
      <c r="H63" s="2">
        <v>1353</v>
      </c>
      <c r="I63" s="1">
        <v>499058321</v>
      </c>
      <c r="J63" s="1">
        <v>368853.1567</v>
      </c>
      <c r="K63" s="1">
        <v>776</v>
      </c>
      <c r="L63" s="1">
        <v>24714610</v>
      </c>
      <c r="M63" s="1">
        <v>31848.7242</v>
      </c>
      <c r="N63" s="1">
        <v>5389</v>
      </c>
      <c r="O63" s="1">
        <v>921695156</v>
      </c>
      <c r="P63" s="1">
        <v>171032.6881</v>
      </c>
    </row>
    <row r="64" ht="15" customHeight="1">
      <c r="A64" s="10" t="s">
        <v>71</v>
      </c>
    </row>
    <row r="65" ht="15" customHeight="1">
      <c r="A65" s="19"/>
    </row>
    <row r="68" spans="2:14" ht="13.5">
      <c r="B68" s="21"/>
      <c r="C68" s="3"/>
      <c r="D68" s="3"/>
      <c r="E68" s="22"/>
      <c r="H68" s="3"/>
      <c r="K68" s="3"/>
      <c r="N68" s="3"/>
    </row>
  </sheetData>
  <sheetProtection/>
  <mergeCells count="6">
    <mergeCell ref="N1:P1"/>
    <mergeCell ref="A1:A3"/>
    <mergeCell ref="B1:D1"/>
    <mergeCell ref="E1:G1"/>
    <mergeCell ref="H1:J1"/>
    <mergeCell ref="K1:M1"/>
  </mergeCells>
  <printOptions horizontalCentered="1"/>
  <pageMargins left="0.3937007874015748" right="0.3937007874015748" top="0.5905511811023623" bottom="0.1968503937007874" header="0.31496062992125984" footer="0.31496062992125984"/>
  <pageSetup fitToHeight="1" fitToWidth="1" horizontalDpi="600" verticalDpi="600" orientation="landscape" paperSize="9" scale="63" r:id="rId1"/>
  <headerFooter alignWithMargins="0">
    <oddHeader>&amp;C&amp;"HG明朝E,標準"&amp;16平成31年度　介護保険統計資料（保険者別）&amp;R&amp;"ＭＳ Ｐ明朝,標準"&amp;10年次更新情報
令和2年6月更新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2020-06-16T05:32:32Z</cp:lastPrinted>
  <dcterms:created xsi:type="dcterms:W3CDTF">1997-01-08T22:48:59Z</dcterms:created>
  <dcterms:modified xsi:type="dcterms:W3CDTF">2020-06-16T05:35:17Z</dcterms:modified>
  <cp:category/>
  <cp:version/>
  <cp:contentType/>
  <cp:contentStatus/>
</cp:coreProperties>
</file>