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0" windowWidth="18135" windowHeight="11985"/>
  </bookViews>
  <sheets>
    <sheet name="二次医療圏" sheetId="1" r:id="rId1"/>
  </sheets>
  <calcPr calcId="144525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<sst xmlns="http://schemas.openxmlformats.org/spreadsheetml/2006/main" count="177" uniqueCount="66">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</sst>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#,##0_ "/>
    <numFmt numFmtId="177" formatCode="0.0%"/>
    <numFmt numFmtId="178" formatCode="0%;\(0%\)"/>
    <numFmt numFmtId="179" formatCode="#,##0;\-#,##0;&quot;-&quot;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0&quot;  &quot;"/>
    <numFmt numFmtId="186" formatCode="0.00000&quot;  &quot;"/>
    <numFmt numFmtId="187" formatCode="_ &quot;SFr.&quot;* #,##0.00_ ;_ &quot;SFr.&quot;* \-#,##0.00_ ;_ &quot;SFr.&quot;* &quot;-&quot;??_ ;_ @_ 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78" fontId="6" fillId="0" borderId="0" applyFont="0" applyFill="0" applyBorder="0" applyAlignment="0" applyProtection="0"/>
    <xf numFmtId="0" fontId="2" fillId="0" borderId="0"/>
    <xf numFmtId="17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9" fillId="0" borderId="5"/>
    <xf numFmtId="187" fontId="20" fillId="0" borderId="0"/>
    <xf numFmtId="188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2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8" fontId="46" fillId="0" borderId="0" applyFont="0" applyFill="0" applyBorder="0" applyAlignment="0" applyProtection="0"/>
    <xf numFmtId="6" fontId="46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6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77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6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zoomScale="85" zoomScaleNormal="85" zoomScaleSheetLayoutView="85" workbookViewId="0">
      <selection activeCell="C6" sqref="C6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0" t="s">
        <v>1</v>
      </c>
      <c r="B3" s="20"/>
      <c r="C3" s="20" t="s">
        <v>2</v>
      </c>
      <c r="D3" s="22" t="s">
        <v>3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4</v>
      </c>
      <c r="O3" s="23"/>
      <c r="P3" s="23"/>
      <c r="Q3" s="23"/>
      <c r="R3" s="23"/>
      <c r="S3" s="23"/>
      <c r="T3" s="23"/>
      <c r="U3" s="24"/>
      <c r="V3" s="25" t="s">
        <v>5</v>
      </c>
      <c r="W3" s="26"/>
      <c r="X3" s="27" t="s">
        <v>6</v>
      </c>
      <c r="Y3" s="28"/>
    </row>
    <row r="4" spans="1:25">
      <c r="A4" s="20"/>
      <c r="B4" s="20"/>
      <c r="C4" s="21"/>
      <c r="D4" s="29" t="s">
        <v>7</v>
      </c>
      <c r="E4" s="30"/>
      <c r="F4" s="31" t="s">
        <v>8</v>
      </c>
      <c r="G4" s="32"/>
      <c r="H4" s="31" t="s">
        <v>9</v>
      </c>
      <c r="I4" s="32"/>
      <c r="J4" s="31" t="s">
        <v>10</v>
      </c>
      <c r="K4" s="32"/>
      <c r="L4" s="31" t="s">
        <v>11</v>
      </c>
      <c r="M4" s="33"/>
      <c r="N4" s="29" t="s">
        <v>12</v>
      </c>
      <c r="O4" s="34"/>
      <c r="P4" s="29" t="s">
        <v>13</v>
      </c>
      <c r="Q4" s="34"/>
      <c r="R4" s="31" t="s">
        <v>14</v>
      </c>
      <c r="S4" s="32"/>
      <c r="T4" s="31" t="s">
        <v>15</v>
      </c>
      <c r="U4" s="32"/>
      <c r="V4" s="31" t="s">
        <v>16</v>
      </c>
      <c r="W4" s="33"/>
      <c r="X4" s="29" t="s">
        <v>17</v>
      </c>
      <c r="Y4" s="30"/>
    </row>
    <row r="5" spans="1:25">
      <c r="A5" s="20"/>
      <c r="B5" s="20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138714</v>
      </c>
      <c r="D6" s="14">
        <f>SUM(D7:D13)</f>
        <v>48700</v>
      </c>
      <c r="E6" s="15">
        <f>D6/$C$6</f>
        <v>0.35108208255835749</v>
      </c>
      <c r="F6" s="14">
        <f>SUM(F7:F13)</f>
        <v>40960</v>
      </c>
      <c r="G6" s="15">
        <f>F6/$C$6</f>
        <v>0.29528382138789161</v>
      </c>
      <c r="H6" s="14">
        <f>SUM(H7:H13)</f>
        <v>27656</v>
      </c>
      <c r="I6" s="15">
        <f>H6/$C$6</f>
        <v>0.19937425205819168</v>
      </c>
      <c r="J6" s="14">
        <f>SUM(J7:J13)</f>
        <v>21205</v>
      </c>
      <c r="K6" s="15">
        <f>J6/$C$6</f>
        <v>0.15286849200513286</v>
      </c>
      <c r="L6" s="14">
        <f>SUM(L7:L13)</f>
        <v>7616</v>
      </c>
      <c r="M6" s="15">
        <f>L6/$C$6</f>
        <v>5.4904335539311101E-2</v>
      </c>
      <c r="N6" s="14">
        <f>SUM(N7:N13)</f>
        <v>43198</v>
      </c>
      <c r="O6" s="15">
        <f>N6/$C$6</f>
        <v>0.31141773721470073</v>
      </c>
      <c r="P6" s="14">
        <f>SUM(P7:P13)</f>
        <v>73063</v>
      </c>
      <c r="Q6" s="15">
        <f>P6/$C$6</f>
        <v>0.52671684184725409</v>
      </c>
      <c r="R6" s="14">
        <f>SUM(R7:R13)</f>
        <v>65423</v>
      </c>
      <c r="S6" s="15">
        <f>R6/$C$6</f>
        <v>0.47163948844384851</v>
      </c>
      <c r="T6" s="14">
        <f>SUM(T7:T13)</f>
        <v>25044</v>
      </c>
      <c r="U6" s="15">
        <f>T6/$C$6</f>
        <v>0.18054414118257711</v>
      </c>
      <c r="V6" s="14">
        <f>SUM(V7:V13)</f>
        <v>73730</v>
      </c>
      <c r="W6" s="15">
        <f>V6/$C$6</f>
        <v>0.5315252966535462</v>
      </c>
      <c r="X6" s="14">
        <f>SUM(X7:X13)</f>
        <v>4523</v>
      </c>
      <c r="Y6" s="15">
        <f>X6/$C$6</f>
        <v>3.2606658304136567E-2</v>
      </c>
    </row>
    <row r="7" spans="1:25" ht="24" customHeight="1">
      <c r="A7" s="16">
        <v>1</v>
      </c>
      <c r="B7" s="16" t="s">
        <v>42</v>
      </c>
      <c r="C7" s="17">
        <v>34820</v>
      </c>
      <c r="D7" s="14">
        <v>11854</v>
      </c>
      <c r="E7" s="15">
        <v>0.34043653072946584</v>
      </c>
      <c r="F7" s="14">
        <v>9590</v>
      </c>
      <c r="G7" s="15">
        <v>0.27541642734060884</v>
      </c>
      <c r="H7" s="14">
        <v>6815</v>
      </c>
      <c r="I7" s="15">
        <v>0.19572085008615739</v>
      </c>
      <c r="J7" s="14">
        <v>4949</v>
      </c>
      <c r="K7" s="15">
        <v>0.14213095921883975</v>
      </c>
      <c r="L7" s="14">
        <v>1795</v>
      </c>
      <c r="M7" s="15">
        <v>5.1550832854681219E-2</v>
      </c>
      <c r="N7" s="14">
        <v>11740</v>
      </c>
      <c r="O7" s="15">
        <v>0.37363546672607489</v>
      </c>
      <c r="P7" s="14">
        <v>18549</v>
      </c>
      <c r="Q7" s="15">
        <v>0.53486159169550174</v>
      </c>
      <c r="R7" s="14">
        <v>17074</v>
      </c>
      <c r="S7" s="15">
        <v>0.49035037334865023</v>
      </c>
      <c r="T7" s="14">
        <v>6927</v>
      </c>
      <c r="U7" s="15">
        <v>0.19893739230327398</v>
      </c>
      <c r="V7" s="14">
        <v>18591</v>
      </c>
      <c r="W7" s="15">
        <v>0.53391728891441703</v>
      </c>
      <c r="X7" s="18">
        <v>1083</v>
      </c>
      <c r="Y7" s="15">
        <v>3.1102814474439976E-2</v>
      </c>
    </row>
    <row r="8" spans="1:25" ht="24" customHeight="1">
      <c r="A8" s="16">
        <v>2</v>
      </c>
      <c r="B8" s="16" t="s">
        <v>43</v>
      </c>
      <c r="C8" s="17">
        <v>33240</v>
      </c>
      <c r="D8" s="14">
        <v>11644</v>
      </c>
      <c r="E8" s="15">
        <v>0.35030084235860409</v>
      </c>
      <c r="F8" s="14">
        <v>9775</v>
      </c>
      <c r="G8" s="15">
        <v>0.29407340553549938</v>
      </c>
      <c r="H8" s="14">
        <v>6593</v>
      </c>
      <c r="I8" s="15">
        <v>0.19834536702767749</v>
      </c>
      <c r="J8" s="14">
        <v>5196</v>
      </c>
      <c r="K8" s="15">
        <v>0.15631768953068592</v>
      </c>
      <c r="L8" s="14">
        <v>1870</v>
      </c>
      <c r="M8" s="15">
        <v>5.6257521058965101E-2</v>
      </c>
      <c r="N8" s="14">
        <v>11142</v>
      </c>
      <c r="O8" s="15">
        <v>0.37608857084992914</v>
      </c>
      <c r="P8" s="14">
        <v>18672</v>
      </c>
      <c r="Q8" s="15">
        <v>0.56392135544079003</v>
      </c>
      <c r="R8" s="14">
        <v>14763</v>
      </c>
      <c r="S8" s="15">
        <v>0.4441335740072202</v>
      </c>
      <c r="T8" s="14">
        <v>6145</v>
      </c>
      <c r="U8" s="15">
        <v>0.18486762936221421</v>
      </c>
      <c r="V8" s="14">
        <v>17033</v>
      </c>
      <c r="W8" s="15">
        <v>0.51242478941034897</v>
      </c>
      <c r="X8" s="18">
        <v>1213</v>
      </c>
      <c r="Y8" s="15">
        <v>3.6492178098676296E-2</v>
      </c>
    </row>
    <row r="9" spans="1:25" ht="24" customHeight="1">
      <c r="A9" s="16">
        <v>3</v>
      </c>
      <c r="B9" s="16" t="s">
        <v>44</v>
      </c>
      <c r="C9" s="17">
        <v>11555</v>
      </c>
      <c r="D9" s="14">
        <v>3972</v>
      </c>
      <c r="E9" s="15">
        <v>0.34374729554305494</v>
      </c>
      <c r="F9" s="14">
        <v>3451</v>
      </c>
      <c r="G9" s="15">
        <v>0.29865858935525746</v>
      </c>
      <c r="H9" s="14">
        <v>2232</v>
      </c>
      <c r="I9" s="15">
        <v>0.19316313284292513</v>
      </c>
      <c r="J9" s="14">
        <v>1710</v>
      </c>
      <c r="K9" s="15">
        <v>0.14798788403288621</v>
      </c>
      <c r="L9" s="14">
        <v>691</v>
      </c>
      <c r="M9" s="15">
        <v>5.9800951968844655E-2</v>
      </c>
      <c r="N9" s="14">
        <v>4704</v>
      </c>
      <c r="O9" s="15">
        <v>0.44604589417788737</v>
      </c>
      <c r="P9" s="14">
        <v>6533</v>
      </c>
      <c r="Q9" s="15">
        <v>0.56848242255482073</v>
      </c>
      <c r="R9" s="14">
        <v>5332</v>
      </c>
      <c r="S9" s="15">
        <v>0.4614452617914323</v>
      </c>
      <c r="T9" s="14">
        <v>1818</v>
      </c>
      <c r="U9" s="15">
        <v>0.15733448723496321</v>
      </c>
      <c r="V9" s="14">
        <v>6182</v>
      </c>
      <c r="W9" s="15">
        <v>0.53500649069666806</v>
      </c>
      <c r="X9" s="18">
        <v>246</v>
      </c>
      <c r="Y9" s="15">
        <v>2.1289485071397662E-2</v>
      </c>
    </row>
    <row r="10" spans="1:25" ht="24" customHeight="1">
      <c r="A10" s="16">
        <v>4</v>
      </c>
      <c r="B10" s="16" t="s">
        <v>45</v>
      </c>
      <c r="C10" s="17">
        <v>22475</v>
      </c>
      <c r="D10" s="14">
        <v>7846</v>
      </c>
      <c r="E10" s="15">
        <v>0.34909899888765294</v>
      </c>
      <c r="F10" s="14">
        <v>6587</v>
      </c>
      <c r="G10" s="15">
        <v>0.29308120133481647</v>
      </c>
      <c r="H10" s="14">
        <v>4446</v>
      </c>
      <c r="I10" s="15">
        <v>0.19781979977753059</v>
      </c>
      <c r="J10" s="14">
        <v>3238</v>
      </c>
      <c r="K10" s="15">
        <v>0.14407119021134593</v>
      </c>
      <c r="L10" s="14">
        <v>1315</v>
      </c>
      <c r="M10" s="15">
        <v>5.8509454949944383E-2</v>
      </c>
      <c r="N10" s="14">
        <v>8182</v>
      </c>
      <c r="O10" s="15">
        <v>0.38212217448159913</v>
      </c>
      <c r="P10" s="14">
        <v>10443</v>
      </c>
      <c r="Q10" s="15">
        <v>0.48075683638707301</v>
      </c>
      <c r="R10" s="14">
        <v>10634</v>
      </c>
      <c r="S10" s="15">
        <v>0.47314794215795331</v>
      </c>
      <c r="T10" s="14">
        <v>3870</v>
      </c>
      <c r="U10" s="15">
        <v>0.17219132369299223</v>
      </c>
      <c r="V10" s="14">
        <v>12179</v>
      </c>
      <c r="W10" s="15">
        <v>0.54189098998887653</v>
      </c>
      <c r="X10" s="18">
        <v>739</v>
      </c>
      <c r="Y10" s="15">
        <v>3.2880978865406009E-2</v>
      </c>
    </row>
    <row r="11" spans="1:25" ht="24" customHeight="1">
      <c r="A11" s="16">
        <v>5</v>
      </c>
      <c r="B11" s="16" t="s">
        <v>46</v>
      </c>
      <c r="C11" s="17">
        <v>3081</v>
      </c>
      <c r="D11" s="14">
        <v>1038</v>
      </c>
      <c r="E11" s="15">
        <v>0.33690360272638753</v>
      </c>
      <c r="F11" s="14">
        <v>951</v>
      </c>
      <c r="G11" s="15">
        <v>0.30866601752677703</v>
      </c>
      <c r="H11" s="14">
        <v>519</v>
      </c>
      <c r="I11" s="15">
        <v>0.16845180136319376</v>
      </c>
      <c r="J11" s="14">
        <v>431</v>
      </c>
      <c r="K11" s="15">
        <v>0.13988964621876016</v>
      </c>
      <c r="L11" s="14">
        <v>128</v>
      </c>
      <c r="M11" s="15">
        <v>4.1544952937358E-2</v>
      </c>
      <c r="N11" s="14">
        <v>1126</v>
      </c>
      <c r="O11" s="15">
        <v>0.39343116701607267</v>
      </c>
      <c r="P11" s="14">
        <v>1498</v>
      </c>
      <c r="Q11" s="15">
        <v>0.48620577734501785</v>
      </c>
      <c r="R11" s="14">
        <v>1637</v>
      </c>
      <c r="S11" s="15">
        <v>0.53132099967543001</v>
      </c>
      <c r="T11" s="14">
        <v>618</v>
      </c>
      <c r="U11" s="15">
        <v>0.20058422590068159</v>
      </c>
      <c r="V11" s="14">
        <v>1520</v>
      </c>
      <c r="W11" s="15">
        <v>0.49334631613112628</v>
      </c>
      <c r="X11" s="18">
        <v>50</v>
      </c>
      <c r="Y11" s="15">
        <v>1.6228497241155469E-2</v>
      </c>
    </row>
    <row r="12" spans="1:25" ht="24" customHeight="1">
      <c r="A12" s="16">
        <v>6</v>
      </c>
      <c r="B12" s="16" t="s">
        <v>47</v>
      </c>
      <c r="C12" s="17">
        <v>16742</v>
      </c>
      <c r="D12" s="14">
        <v>6549</v>
      </c>
      <c r="E12" s="15">
        <v>0.39117190299844701</v>
      </c>
      <c r="F12" s="14">
        <v>5700</v>
      </c>
      <c r="G12" s="15">
        <v>0.34046111575677934</v>
      </c>
      <c r="H12" s="14">
        <v>3616</v>
      </c>
      <c r="I12" s="15">
        <v>0.21598375343447618</v>
      </c>
      <c r="J12" s="14">
        <v>3141</v>
      </c>
      <c r="K12" s="15">
        <v>0.18761199378807789</v>
      </c>
      <c r="L12" s="14">
        <v>993</v>
      </c>
      <c r="M12" s="15">
        <v>5.9311910166049454E-2</v>
      </c>
      <c r="N12" s="14">
        <v>6304</v>
      </c>
      <c r="O12" s="15">
        <v>0.43278868598105175</v>
      </c>
      <c r="P12" s="14">
        <v>8503</v>
      </c>
      <c r="Q12" s="15">
        <v>0.51029226429814556</v>
      </c>
      <c r="R12" s="14">
        <v>7897</v>
      </c>
      <c r="S12" s="15">
        <v>0.47168797037390992</v>
      </c>
      <c r="T12" s="14">
        <v>3071</v>
      </c>
      <c r="U12" s="15">
        <v>0.1834308923665034</v>
      </c>
      <c r="V12" s="14">
        <v>9275</v>
      </c>
      <c r="W12" s="15">
        <v>0.55399593835861904</v>
      </c>
      <c r="X12" s="18">
        <v>392</v>
      </c>
      <c r="Y12" s="15">
        <v>2.3414167960817106E-2</v>
      </c>
    </row>
    <row r="13" spans="1:25" ht="24" customHeight="1">
      <c r="A13" s="16">
        <v>7</v>
      </c>
      <c r="B13" s="16" t="s">
        <v>48</v>
      </c>
      <c r="C13" s="17">
        <v>16801</v>
      </c>
      <c r="D13" s="14">
        <v>5797</v>
      </c>
      <c r="E13" s="15">
        <v>0.34503898577465625</v>
      </c>
      <c r="F13" s="14">
        <v>4906</v>
      </c>
      <c r="G13" s="15">
        <v>0.29200642818879829</v>
      </c>
      <c r="H13" s="14">
        <v>3435</v>
      </c>
      <c r="I13" s="15">
        <v>0.20445211594547943</v>
      </c>
      <c r="J13" s="14">
        <v>2540</v>
      </c>
      <c r="K13" s="15">
        <v>0.15118147729301828</v>
      </c>
      <c r="L13" s="14">
        <v>824</v>
      </c>
      <c r="M13" s="15">
        <v>4.9044699720254749E-2</v>
      </c>
      <c r="N13" s="14">
        <v>0</v>
      </c>
      <c r="O13" s="15" t="s">
        <v>65</v>
      </c>
      <c r="P13" s="14">
        <v>8865</v>
      </c>
      <c r="Q13" s="15">
        <v>0.53029849853442601</v>
      </c>
      <c r="R13" s="14">
        <v>8086</v>
      </c>
      <c r="S13" s="15">
        <v>0.4812808761383251</v>
      </c>
      <c r="T13" s="14">
        <v>2595</v>
      </c>
      <c r="U13" s="15">
        <v>0.15445509195881196</v>
      </c>
      <c r="V13" s="14">
        <v>8950</v>
      </c>
      <c r="W13" s="15">
        <v>0.53270638652461166</v>
      </c>
      <c r="X13" s="18">
        <v>800</v>
      </c>
      <c r="Y13" s="15">
        <v>4.7616213320635675E-2</v>
      </c>
    </row>
    <row r="15" spans="1:25" ht="24" customHeight="1">
      <c r="A15" s="20" t="s">
        <v>49</v>
      </c>
      <c r="B15" s="20"/>
      <c r="C15" s="20" t="s">
        <v>2</v>
      </c>
      <c r="D15" s="22" t="s">
        <v>3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4</v>
      </c>
      <c r="O15" s="23"/>
      <c r="P15" s="23"/>
      <c r="Q15" s="23"/>
      <c r="R15" s="23"/>
      <c r="S15" s="23"/>
      <c r="T15" s="23"/>
      <c r="U15" s="24"/>
      <c r="V15" s="25" t="s">
        <v>5</v>
      </c>
      <c r="W15" s="26"/>
      <c r="X15" s="27" t="s">
        <v>6</v>
      </c>
      <c r="Y15" s="28"/>
    </row>
    <row r="16" spans="1:25">
      <c r="A16" s="20"/>
      <c r="B16" s="20"/>
      <c r="C16" s="21"/>
      <c r="D16" s="29" t="s">
        <v>7</v>
      </c>
      <c r="E16" s="30"/>
      <c r="F16" s="31" t="s">
        <v>8</v>
      </c>
      <c r="G16" s="32"/>
      <c r="H16" s="31" t="s">
        <v>9</v>
      </c>
      <c r="I16" s="32"/>
      <c r="J16" s="31" t="s">
        <v>10</v>
      </c>
      <c r="K16" s="32"/>
      <c r="L16" s="31" t="s">
        <v>11</v>
      </c>
      <c r="M16" s="33"/>
      <c r="N16" s="29" t="s">
        <v>12</v>
      </c>
      <c r="O16" s="34"/>
      <c r="P16" s="29" t="s">
        <v>13</v>
      </c>
      <c r="Q16" s="34"/>
      <c r="R16" s="31" t="s">
        <v>14</v>
      </c>
      <c r="S16" s="32"/>
      <c r="T16" s="31" t="s">
        <v>15</v>
      </c>
      <c r="U16" s="32"/>
      <c r="V16" s="31" t="s">
        <v>16</v>
      </c>
      <c r="W16" s="33"/>
      <c r="X16" s="29" t="s">
        <v>17</v>
      </c>
      <c r="Y16" s="30"/>
    </row>
    <row r="17" spans="1:25">
      <c r="A17" s="20"/>
      <c r="B17" s="20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60882</v>
      </c>
      <c r="D18" s="14">
        <f>SUM(D19:D25)</f>
        <v>32196</v>
      </c>
      <c r="E18" s="15">
        <f>D18/$C$18</f>
        <v>0.52882625406524097</v>
      </c>
      <c r="F18" s="14">
        <f>SUM(F19:F25)</f>
        <v>20557</v>
      </c>
      <c r="G18" s="15">
        <f>F18/$C$18</f>
        <v>0.33765316513912158</v>
      </c>
      <c r="H18" s="14">
        <f>SUM(H19:H25)</f>
        <v>15830</v>
      </c>
      <c r="I18" s="15">
        <f>H18/$C$18</f>
        <v>0.26001116914687428</v>
      </c>
      <c r="J18" s="14">
        <f>SUM(J19:J25)</f>
        <v>13309</v>
      </c>
      <c r="K18" s="15">
        <f>J18/$C$18</f>
        <v>0.21860319963207517</v>
      </c>
      <c r="L18" s="14">
        <f>SUM(L19:L25)</f>
        <v>5855</v>
      </c>
      <c r="M18" s="15">
        <f>L18/$C$18</f>
        <v>9.6169639630761139E-2</v>
      </c>
      <c r="N18" s="14">
        <f>SUM(N19:N25)</f>
        <v>23454</v>
      </c>
      <c r="O18" s="15">
        <f>N18/$C$18</f>
        <v>0.38523701586675863</v>
      </c>
      <c r="P18" s="14">
        <f>SUM(P19:P25)</f>
        <v>31692</v>
      </c>
      <c r="Q18" s="15">
        <f>P18/$C$18</f>
        <v>0.52054794520547942</v>
      </c>
      <c r="R18" s="14">
        <f>SUM(R19:R25)</f>
        <v>31141</v>
      </c>
      <c r="S18" s="15">
        <f>R18/$C$18</f>
        <v>0.51149765119411317</v>
      </c>
      <c r="T18" s="14">
        <f>SUM(T19:T25)</f>
        <v>13706</v>
      </c>
      <c r="U18" s="15">
        <f>T18/$C$18</f>
        <v>0.22512401038073651</v>
      </c>
      <c r="V18" s="14">
        <f>SUM(V19:V25)</f>
        <v>28965</v>
      </c>
      <c r="W18" s="15">
        <f>V18/$C$18</f>
        <v>0.47575638119641273</v>
      </c>
      <c r="X18" s="14">
        <f>SUM(X19:X25)</f>
        <v>2966</v>
      </c>
      <c r="Y18" s="15">
        <f>X18/$C$18</f>
        <v>4.8717190631056798E-2</v>
      </c>
    </row>
    <row r="19" spans="1:25" ht="24" customHeight="1">
      <c r="A19" s="16">
        <v>1</v>
      </c>
      <c r="B19" s="16" t="s">
        <v>42</v>
      </c>
      <c r="C19" s="17">
        <v>15251</v>
      </c>
      <c r="D19" s="14">
        <v>7813</v>
      </c>
      <c r="E19" s="15">
        <v>0.51229427578519438</v>
      </c>
      <c r="F19" s="14">
        <v>4733</v>
      </c>
      <c r="G19" s="15">
        <v>0.31034030555373421</v>
      </c>
      <c r="H19" s="14">
        <v>3857</v>
      </c>
      <c r="I19" s="15">
        <v>0.25290144908530587</v>
      </c>
      <c r="J19" s="14">
        <v>3074</v>
      </c>
      <c r="K19" s="15">
        <v>0.201560553406334</v>
      </c>
      <c r="L19" s="14">
        <v>1379</v>
      </c>
      <c r="M19" s="15">
        <v>9.0420300308176507E-2</v>
      </c>
      <c r="N19" s="14">
        <v>6237</v>
      </c>
      <c r="O19" s="15">
        <v>0.45323741007194246</v>
      </c>
      <c r="P19" s="14">
        <v>7956</v>
      </c>
      <c r="Q19" s="15">
        <v>0.52435246820009229</v>
      </c>
      <c r="R19" s="14">
        <v>8054</v>
      </c>
      <c r="S19" s="15">
        <v>0.5280965182610976</v>
      </c>
      <c r="T19" s="14">
        <v>3782</v>
      </c>
      <c r="U19" s="15">
        <v>0.24798373877122812</v>
      </c>
      <c r="V19" s="14">
        <v>7168</v>
      </c>
      <c r="W19" s="15">
        <v>0.47000196708412562</v>
      </c>
      <c r="X19" s="18">
        <v>729</v>
      </c>
      <c r="Y19" s="15">
        <v>4.780014425283588E-2</v>
      </c>
    </row>
    <row r="20" spans="1:25" ht="24" customHeight="1">
      <c r="A20" s="16">
        <v>2</v>
      </c>
      <c r="B20" s="16" t="s">
        <v>43</v>
      </c>
      <c r="C20" s="17">
        <v>14570</v>
      </c>
      <c r="D20" s="14">
        <v>7733</v>
      </c>
      <c r="E20" s="15">
        <v>0.53074811256005494</v>
      </c>
      <c r="F20" s="14">
        <v>4897</v>
      </c>
      <c r="G20" s="15">
        <v>0.33610157858613587</v>
      </c>
      <c r="H20" s="14">
        <v>3724</v>
      </c>
      <c r="I20" s="15">
        <v>0.25559368565545643</v>
      </c>
      <c r="J20" s="14">
        <v>3274</v>
      </c>
      <c r="K20" s="15">
        <v>0.2247083047357584</v>
      </c>
      <c r="L20" s="14">
        <v>1451</v>
      </c>
      <c r="M20" s="15">
        <v>9.9588194921070697E-2</v>
      </c>
      <c r="N20" s="14">
        <v>6037</v>
      </c>
      <c r="O20" s="15">
        <v>0.46878397266656313</v>
      </c>
      <c r="P20" s="14">
        <v>8054</v>
      </c>
      <c r="Q20" s="15">
        <v>0.55525680799724231</v>
      </c>
      <c r="R20" s="14">
        <v>7053</v>
      </c>
      <c r="S20" s="15">
        <v>0.48407687028140012</v>
      </c>
      <c r="T20" s="14">
        <v>3405</v>
      </c>
      <c r="U20" s="15">
        <v>0.2336993822923816</v>
      </c>
      <c r="V20" s="14">
        <v>6657</v>
      </c>
      <c r="W20" s="15">
        <v>0.45689773507206588</v>
      </c>
      <c r="X20" s="18">
        <v>770</v>
      </c>
      <c r="Y20" s="15">
        <v>5.2848318462594371E-2</v>
      </c>
    </row>
    <row r="21" spans="1:25" ht="24" customHeight="1">
      <c r="A21" s="16">
        <v>3</v>
      </c>
      <c r="B21" s="16" t="s">
        <v>44</v>
      </c>
      <c r="C21" s="17">
        <v>5388</v>
      </c>
      <c r="D21" s="14">
        <v>2731</v>
      </c>
      <c r="E21" s="15">
        <v>0.50686711210096513</v>
      </c>
      <c r="F21" s="14">
        <v>1790</v>
      </c>
      <c r="G21" s="15">
        <v>0.33221974758723088</v>
      </c>
      <c r="H21" s="14">
        <v>1288</v>
      </c>
      <c r="I21" s="15">
        <v>0.23904974016332592</v>
      </c>
      <c r="J21" s="14">
        <v>1111</v>
      </c>
      <c r="K21" s="15">
        <v>0.20619896065330365</v>
      </c>
      <c r="L21" s="14">
        <v>535</v>
      </c>
      <c r="M21" s="15">
        <v>9.9294729027468442E-2</v>
      </c>
      <c r="N21" s="14">
        <v>2611</v>
      </c>
      <c r="O21" s="15">
        <v>0.53058321479374115</v>
      </c>
      <c r="P21" s="14">
        <v>2936</v>
      </c>
      <c r="Q21" s="15">
        <v>0.54909294931737418</v>
      </c>
      <c r="R21" s="14">
        <v>2655</v>
      </c>
      <c r="S21" s="15">
        <v>0.49276169265033409</v>
      </c>
      <c r="T21" s="14">
        <v>1015</v>
      </c>
      <c r="U21" s="15">
        <v>0.18838158871566443</v>
      </c>
      <c r="V21" s="14">
        <v>2577</v>
      </c>
      <c r="W21" s="15">
        <v>0.47828507795100222</v>
      </c>
      <c r="X21" s="18">
        <v>174</v>
      </c>
      <c r="Y21" s="15">
        <v>3.2293986636971049E-2</v>
      </c>
    </row>
    <row r="22" spans="1:25" ht="24" customHeight="1">
      <c r="A22" s="16">
        <v>4</v>
      </c>
      <c r="B22" s="16" t="s">
        <v>45</v>
      </c>
      <c r="C22" s="17">
        <v>10123</v>
      </c>
      <c r="D22" s="14">
        <v>5206</v>
      </c>
      <c r="E22" s="15">
        <v>0.51427442457769434</v>
      </c>
      <c r="F22" s="14">
        <v>3407</v>
      </c>
      <c r="G22" s="15">
        <v>0.33656030820902894</v>
      </c>
      <c r="H22" s="14">
        <v>2760</v>
      </c>
      <c r="I22" s="15">
        <v>0.27264644868122095</v>
      </c>
      <c r="J22" s="14">
        <v>2110</v>
      </c>
      <c r="K22" s="15">
        <v>0.20843623431788996</v>
      </c>
      <c r="L22" s="14">
        <v>1006</v>
      </c>
      <c r="M22" s="15">
        <v>9.9377654845401564E-2</v>
      </c>
      <c r="N22" s="14">
        <v>4551</v>
      </c>
      <c r="O22" s="15">
        <v>0.47495303694427049</v>
      </c>
      <c r="P22" s="14">
        <v>4656</v>
      </c>
      <c r="Q22" s="15">
        <v>0.47965385804058924</v>
      </c>
      <c r="R22" s="14">
        <v>5179</v>
      </c>
      <c r="S22" s="15">
        <v>0.51160723105798678</v>
      </c>
      <c r="T22" s="14">
        <v>2168</v>
      </c>
      <c r="U22" s="15">
        <v>0.21416576113800256</v>
      </c>
      <c r="V22" s="14">
        <v>4899</v>
      </c>
      <c r="W22" s="15">
        <v>0.48394744640916726</v>
      </c>
      <c r="X22" s="18">
        <v>492</v>
      </c>
      <c r="Y22" s="15">
        <v>4.8602193025782871E-2</v>
      </c>
    </row>
    <row r="23" spans="1:25" ht="24" customHeight="1">
      <c r="A23" s="16">
        <v>5</v>
      </c>
      <c r="B23" s="16" t="s">
        <v>46</v>
      </c>
      <c r="C23" s="17">
        <v>1412</v>
      </c>
      <c r="D23" s="14">
        <v>696</v>
      </c>
      <c r="E23" s="15">
        <v>0.49291784702549574</v>
      </c>
      <c r="F23" s="14">
        <v>471</v>
      </c>
      <c r="G23" s="15">
        <v>0.33356940509915012</v>
      </c>
      <c r="H23" s="14">
        <v>322</v>
      </c>
      <c r="I23" s="15">
        <v>0.22804532577903683</v>
      </c>
      <c r="J23" s="14">
        <v>279</v>
      </c>
      <c r="K23" s="15">
        <v>0.19759206798866855</v>
      </c>
      <c r="L23" s="14">
        <v>103</v>
      </c>
      <c r="M23" s="15">
        <v>7.2946175637393765E-2</v>
      </c>
      <c r="N23" s="14">
        <v>604</v>
      </c>
      <c r="O23" s="15">
        <v>0.47484276729559749</v>
      </c>
      <c r="P23" s="14">
        <v>670</v>
      </c>
      <c r="Q23" s="15">
        <v>0.4745042492917847</v>
      </c>
      <c r="R23" s="14">
        <v>788</v>
      </c>
      <c r="S23" s="15">
        <v>0.55807365439093481</v>
      </c>
      <c r="T23" s="14">
        <v>354</v>
      </c>
      <c r="U23" s="15">
        <v>0.25070821529745041</v>
      </c>
      <c r="V23" s="14">
        <v>608</v>
      </c>
      <c r="W23" s="15">
        <v>0.43059490084985835</v>
      </c>
      <c r="X23" s="18">
        <v>36</v>
      </c>
      <c r="Y23" s="15">
        <v>2.5495750708215296E-2</v>
      </c>
    </row>
    <row r="24" spans="1:25" ht="24" customHeight="1">
      <c r="A24" s="16">
        <v>6</v>
      </c>
      <c r="B24" s="16" t="s">
        <v>47</v>
      </c>
      <c r="C24" s="17">
        <v>7295</v>
      </c>
      <c r="D24" s="14">
        <v>4272</v>
      </c>
      <c r="E24" s="15">
        <v>0.58560657984921183</v>
      </c>
      <c r="F24" s="14">
        <v>2886</v>
      </c>
      <c r="G24" s="15">
        <v>0.39561343385880743</v>
      </c>
      <c r="H24" s="14">
        <v>2061</v>
      </c>
      <c r="I24" s="15">
        <v>0.28252227553118575</v>
      </c>
      <c r="J24" s="14">
        <v>1956</v>
      </c>
      <c r="K24" s="15">
        <v>0.26812885538039755</v>
      </c>
      <c r="L24" s="14">
        <v>742</v>
      </c>
      <c r="M24" s="15">
        <v>0.10171350239890335</v>
      </c>
      <c r="N24" s="14">
        <v>3414</v>
      </c>
      <c r="O24" s="15">
        <v>0.54027536002532051</v>
      </c>
      <c r="P24" s="14">
        <v>3797</v>
      </c>
      <c r="Q24" s="15">
        <v>0.52206792245290801</v>
      </c>
      <c r="R24" s="14">
        <v>3880</v>
      </c>
      <c r="S24" s="15">
        <v>0.5318711446196025</v>
      </c>
      <c r="T24" s="14">
        <v>1715</v>
      </c>
      <c r="U24" s="15">
        <v>0.23509252912954079</v>
      </c>
      <c r="V24" s="14">
        <v>3739</v>
      </c>
      <c r="W24" s="15">
        <v>0.51254283755997254</v>
      </c>
      <c r="X24" s="18">
        <v>288</v>
      </c>
      <c r="Y24" s="15">
        <v>3.9479095270733379E-2</v>
      </c>
    </row>
    <row r="25" spans="1:25" ht="24" customHeight="1">
      <c r="A25" s="16">
        <v>7</v>
      </c>
      <c r="B25" s="16" t="s">
        <v>48</v>
      </c>
      <c r="C25" s="17">
        <v>6843</v>
      </c>
      <c r="D25" s="14">
        <v>3745</v>
      </c>
      <c r="E25" s="15">
        <v>0.54727458716937016</v>
      </c>
      <c r="F25" s="14">
        <v>2373</v>
      </c>
      <c r="G25" s="15">
        <v>0.34677772906619903</v>
      </c>
      <c r="H25" s="14">
        <v>1818</v>
      </c>
      <c r="I25" s="15">
        <v>0.26567295046032441</v>
      </c>
      <c r="J25" s="14">
        <v>1505</v>
      </c>
      <c r="K25" s="15">
        <v>0.21993277802133568</v>
      </c>
      <c r="L25" s="14">
        <v>639</v>
      </c>
      <c r="M25" s="15">
        <v>9.3380096448925906E-2</v>
      </c>
      <c r="N25" s="14">
        <v>0</v>
      </c>
      <c r="O25" s="15" t="s">
        <v>65</v>
      </c>
      <c r="P25" s="14">
        <v>3623</v>
      </c>
      <c r="Q25" s="15">
        <v>0.53302927762248054</v>
      </c>
      <c r="R25" s="14">
        <v>3532</v>
      </c>
      <c r="S25" s="15">
        <v>0.51614788835306147</v>
      </c>
      <c r="T25" s="14">
        <v>1267</v>
      </c>
      <c r="U25" s="15">
        <v>0.185152710799357</v>
      </c>
      <c r="V25" s="14">
        <v>3317</v>
      </c>
      <c r="W25" s="15">
        <v>0.4847289200642993</v>
      </c>
      <c r="X25" s="18">
        <v>477</v>
      </c>
      <c r="Y25" s="15">
        <v>6.9706269180184133E-2</v>
      </c>
    </row>
    <row r="27" spans="1:25" ht="24" customHeight="1">
      <c r="A27" s="20" t="s">
        <v>50</v>
      </c>
      <c r="B27" s="20"/>
      <c r="C27" s="20" t="s">
        <v>2</v>
      </c>
      <c r="D27" s="22" t="s">
        <v>3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4</v>
      </c>
      <c r="O27" s="23"/>
      <c r="P27" s="23"/>
      <c r="Q27" s="23"/>
      <c r="R27" s="23"/>
      <c r="S27" s="23"/>
      <c r="T27" s="23"/>
      <c r="U27" s="24"/>
      <c r="V27" s="25" t="s">
        <v>5</v>
      </c>
      <c r="W27" s="26"/>
      <c r="X27" s="27" t="s">
        <v>6</v>
      </c>
      <c r="Y27" s="28"/>
    </row>
    <row r="28" spans="1:25">
      <c r="A28" s="20"/>
      <c r="B28" s="20"/>
      <c r="C28" s="21"/>
      <c r="D28" s="29" t="s">
        <v>7</v>
      </c>
      <c r="E28" s="30"/>
      <c r="F28" s="31" t="s">
        <v>8</v>
      </c>
      <c r="G28" s="32"/>
      <c r="H28" s="31" t="s">
        <v>9</v>
      </c>
      <c r="I28" s="32"/>
      <c r="J28" s="31" t="s">
        <v>10</v>
      </c>
      <c r="K28" s="32"/>
      <c r="L28" s="31" t="s">
        <v>11</v>
      </c>
      <c r="M28" s="33"/>
      <c r="N28" s="29" t="s">
        <v>12</v>
      </c>
      <c r="O28" s="34"/>
      <c r="P28" s="29" t="s">
        <v>13</v>
      </c>
      <c r="Q28" s="34"/>
      <c r="R28" s="31" t="s">
        <v>14</v>
      </c>
      <c r="S28" s="32"/>
      <c r="T28" s="31" t="s">
        <v>15</v>
      </c>
      <c r="U28" s="32"/>
      <c r="V28" s="31" t="s">
        <v>16</v>
      </c>
      <c r="W28" s="33"/>
      <c r="X28" s="29" t="s">
        <v>17</v>
      </c>
      <c r="Y28" s="30"/>
    </row>
    <row r="29" spans="1:25">
      <c r="A29" s="20"/>
      <c r="B29" s="20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77832</v>
      </c>
      <c r="D30" s="14">
        <f>SUM(D31:D37)</f>
        <v>16504</v>
      </c>
      <c r="E30" s="15">
        <f>D30/$C$30</f>
        <v>0.21204645903998356</v>
      </c>
      <c r="F30" s="14">
        <f>SUM(F31:F37)</f>
        <v>20403</v>
      </c>
      <c r="G30" s="15">
        <f>F30/$C$30</f>
        <v>0.26214153561517112</v>
      </c>
      <c r="H30" s="14">
        <f>SUM(H31:H37)</f>
        <v>11826</v>
      </c>
      <c r="I30" s="15">
        <f>H30/$C$30</f>
        <v>0.15194264569842739</v>
      </c>
      <c r="J30" s="14">
        <f>SUM(J31:J37)</f>
        <v>7896</v>
      </c>
      <c r="K30" s="15">
        <f>J30/$C$30</f>
        <v>0.10144927536231885</v>
      </c>
      <c r="L30" s="14">
        <f>SUM(L31:L37)</f>
        <v>1761</v>
      </c>
      <c r="M30" s="15">
        <f>L30/$C$30</f>
        <v>2.2625655257477645E-2</v>
      </c>
      <c r="N30" s="14">
        <f>SUM(N31:N37)</f>
        <v>19744</v>
      </c>
      <c r="O30" s="15">
        <f>N30/$C$30</f>
        <v>0.25367458114914176</v>
      </c>
      <c r="P30" s="14">
        <f>SUM(P31:P37)</f>
        <v>41371</v>
      </c>
      <c r="Q30" s="15">
        <f>P30/$C$30</f>
        <v>0.5315422962277726</v>
      </c>
      <c r="R30" s="14">
        <f>SUM(R31:R37)</f>
        <v>34282</v>
      </c>
      <c r="S30" s="15">
        <f>R30/$C$30</f>
        <v>0.44046150683523488</v>
      </c>
      <c r="T30" s="14">
        <f>SUM(T31:T37)</f>
        <v>11338</v>
      </c>
      <c r="U30" s="15">
        <f>T30/$C$30</f>
        <v>0.14567273101038133</v>
      </c>
      <c r="V30" s="14">
        <f>SUM(V31:V37)</f>
        <v>44765</v>
      </c>
      <c r="W30" s="15">
        <f>V30/$C$30</f>
        <v>0.57514903895569947</v>
      </c>
      <c r="X30" s="14">
        <f>SUM(X31:X37)</f>
        <v>1557</v>
      </c>
      <c r="Y30" s="15">
        <f>X30/$C$30</f>
        <v>2.0004625346901016E-2</v>
      </c>
    </row>
    <row r="31" spans="1:25" ht="24" customHeight="1">
      <c r="A31" s="16">
        <v>1</v>
      </c>
      <c r="B31" s="16" t="s">
        <v>42</v>
      </c>
      <c r="C31" s="17">
        <v>19569</v>
      </c>
      <c r="D31" s="14">
        <v>4041</v>
      </c>
      <c r="E31" s="15">
        <v>0.2065000766518473</v>
      </c>
      <c r="F31" s="14">
        <v>4857</v>
      </c>
      <c r="G31" s="15">
        <v>0.24819868158822628</v>
      </c>
      <c r="H31" s="14">
        <v>2958</v>
      </c>
      <c r="I31" s="15">
        <v>0.15115744289437374</v>
      </c>
      <c r="J31" s="14">
        <v>1875</v>
      </c>
      <c r="K31" s="15">
        <v>9.58148091369002E-2</v>
      </c>
      <c r="L31" s="14">
        <v>416</v>
      </c>
      <c r="M31" s="15">
        <v>2.1258112320506926E-2</v>
      </c>
      <c r="N31" s="14">
        <v>5503</v>
      </c>
      <c r="O31" s="15">
        <v>0.31160815402038505</v>
      </c>
      <c r="P31" s="14">
        <v>10593</v>
      </c>
      <c r="Q31" s="15">
        <v>0.54303583329061367</v>
      </c>
      <c r="R31" s="14">
        <v>9020</v>
      </c>
      <c r="S31" s="15">
        <v>0.46093310848791458</v>
      </c>
      <c r="T31" s="14">
        <v>3145</v>
      </c>
      <c r="U31" s="15">
        <v>0.16071337319229392</v>
      </c>
      <c r="V31" s="14">
        <v>11423</v>
      </c>
      <c r="W31" s="15">
        <v>0.58372936787776586</v>
      </c>
      <c r="X31" s="18">
        <v>354</v>
      </c>
      <c r="Y31" s="15">
        <v>1.8089835965046756E-2</v>
      </c>
    </row>
    <row r="32" spans="1:25" ht="24" customHeight="1">
      <c r="A32" s="16">
        <v>2</v>
      </c>
      <c r="B32" s="16" t="s">
        <v>43</v>
      </c>
      <c r="C32" s="17">
        <v>18670</v>
      </c>
      <c r="D32" s="14">
        <v>3911</v>
      </c>
      <c r="E32" s="15">
        <v>0.2094804499196572</v>
      </c>
      <c r="F32" s="14">
        <v>4878</v>
      </c>
      <c r="G32" s="15">
        <v>0.26127477236207819</v>
      </c>
      <c r="H32" s="14">
        <v>2869</v>
      </c>
      <c r="I32" s="15">
        <v>0.15366898768077128</v>
      </c>
      <c r="J32" s="14">
        <v>1922</v>
      </c>
      <c r="K32" s="15">
        <v>0.10294590251740761</v>
      </c>
      <c r="L32" s="14">
        <v>419</v>
      </c>
      <c r="M32" s="15">
        <v>2.244242099625067E-2</v>
      </c>
      <c r="N32" s="14">
        <v>5105</v>
      </c>
      <c r="O32" s="15">
        <v>0.3048125149271555</v>
      </c>
      <c r="P32" s="14">
        <v>10618</v>
      </c>
      <c r="Q32" s="15">
        <v>0.57067612598086637</v>
      </c>
      <c r="R32" s="14">
        <v>7710</v>
      </c>
      <c r="S32" s="15">
        <v>0.41296197107659349</v>
      </c>
      <c r="T32" s="14">
        <v>2740</v>
      </c>
      <c r="U32" s="15">
        <v>0.14675950723085163</v>
      </c>
      <c r="V32" s="14">
        <v>10376</v>
      </c>
      <c r="W32" s="15">
        <v>0.555757900374933</v>
      </c>
      <c r="X32" s="18">
        <v>443</v>
      </c>
      <c r="Y32" s="15">
        <v>2.3727905731119443E-2</v>
      </c>
    </row>
    <row r="33" spans="1:25" ht="24" customHeight="1">
      <c r="A33" s="16">
        <v>3</v>
      </c>
      <c r="B33" s="16" t="s">
        <v>44</v>
      </c>
      <c r="C33" s="17">
        <v>6167</v>
      </c>
      <c r="D33" s="14">
        <v>1241</v>
      </c>
      <c r="E33" s="15">
        <v>0.20123236581806389</v>
      </c>
      <c r="F33" s="14">
        <v>1661</v>
      </c>
      <c r="G33" s="15">
        <v>0.26933679260580506</v>
      </c>
      <c r="H33" s="14">
        <v>944</v>
      </c>
      <c r="I33" s="15">
        <v>0.15307280687530403</v>
      </c>
      <c r="J33" s="14">
        <v>599</v>
      </c>
      <c r="K33" s="15">
        <v>9.7129884871088049E-2</v>
      </c>
      <c r="L33" s="14">
        <v>156</v>
      </c>
      <c r="M33" s="15">
        <v>2.5295929949732447E-2</v>
      </c>
      <c r="N33" s="14">
        <v>2093</v>
      </c>
      <c r="O33" s="15">
        <v>0.37208888888888891</v>
      </c>
      <c r="P33" s="14">
        <v>3597</v>
      </c>
      <c r="Q33" s="15">
        <v>0.58535394629780313</v>
      </c>
      <c r="R33" s="14">
        <v>2677</v>
      </c>
      <c r="S33" s="15">
        <v>0.43408464407329334</v>
      </c>
      <c r="T33" s="14">
        <v>803</v>
      </c>
      <c r="U33" s="15">
        <v>0.13020917788227662</v>
      </c>
      <c r="V33" s="14">
        <v>3605</v>
      </c>
      <c r="W33" s="15">
        <v>0.58456299659477862</v>
      </c>
      <c r="X33" s="18">
        <v>72</v>
      </c>
      <c r="Y33" s="15">
        <v>1.1675044592184207E-2</v>
      </c>
    </row>
    <row r="34" spans="1:25" ht="24" customHeight="1">
      <c r="A34" s="16">
        <v>4</v>
      </c>
      <c r="B34" s="16" t="s">
        <v>45</v>
      </c>
      <c r="C34" s="17">
        <v>12352</v>
      </c>
      <c r="D34" s="14">
        <v>2640</v>
      </c>
      <c r="E34" s="15">
        <v>0.21373056994818654</v>
      </c>
      <c r="F34" s="14">
        <v>3180</v>
      </c>
      <c r="G34" s="15">
        <v>0.25744818652849744</v>
      </c>
      <c r="H34" s="14">
        <v>1686</v>
      </c>
      <c r="I34" s="15">
        <v>0.13649611398963732</v>
      </c>
      <c r="J34" s="14">
        <v>1128</v>
      </c>
      <c r="K34" s="15">
        <v>9.1321243523316067E-2</v>
      </c>
      <c r="L34" s="14">
        <v>309</v>
      </c>
      <c r="M34" s="15">
        <v>2.5016191709844558E-2</v>
      </c>
      <c r="N34" s="14">
        <v>3631</v>
      </c>
      <c r="O34" s="15">
        <v>0.30693153000845308</v>
      </c>
      <c r="P34" s="14">
        <v>5787</v>
      </c>
      <c r="Q34" s="15">
        <v>0.48164794007490636</v>
      </c>
      <c r="R34" s="14">
        <v>5455</v>
      </c>
      <c r="S34" s="15">
        <v>0.44162888601036271</v>
      </c>
      <c r="T34" s="14">
        <v>1702</v>
      </c>
      <c r="U34" s="15">
        <v>0.13779145077720206</v>
      </c>
      <c r="V34" s="14">
        <v>7280</v>
      </c>
      <c r="W34" s="15">
        <v>0.5893782383419689</v>
      </c>
      <c r="X34" s="18">
        <v>247</v>
      </c>
      <c r="Y34" s="15">
        <v>1.999676165803109E-2</v>
      </c>
    </row>
    <row r="35" spans="1:25" ht="24" customHeight="1">
      <c r="A35" s="16">
        <v>5</v>
      </c>
      <c r="B35" s="16" t="s">
        <v>46</v>
      </c>
      <c r="C35" s="17">
        <v>1669</v>
      </c>
      <c r="D35" s="14">
        <v>342</v>
      </c>
      <c r="E35" s="15">
        <v>0.20491312162971839</v>
      </c>
      <c r="F35" s="14">
        <v>480</v>
      </c>
      <c r="G35" s="15">
        <v>0.28759736369083283</v>
      </c>
      <c r="H35" s="14">
        <v>197</v>
      </c>
      <c r="I35" s="15">
        <v>0.11803475134811264</v>
      </c>
      <c r="J35" s="14">
        <v>152</v>
      </c>
      <c r="K35" s="15">
        <v>9.107249850209706E-2</v>
      </c>
      <c r="L35" s="14">
        <v>25</v>
      </c>
      <c r="M35" s="15">
        <v>1.4979029358897543E-2</v>
      </c>
      <c r="N35" s="14">
        <v>522</v>
      </c>
      <c r="O35" s="15">
        <v>0.32830188679245281</v>
      </c>
      <c r="P35" s="14">
        <v>828</v>
      </c>
      <c r="Q35" s="15">
        <v>0.49610545236668663</v>
      </c>
      <c r="R35" s="14">
        <v>849</v>
      </c>
      <c r="S35" s="15">
        <v>0.50868783702816056</v>
      </c>
      <c r="T35" s="14">
        <v>264</v>
      </c>
      <c r="U35" s="15">
        <v>0.15817855002995806</v>
      </c>
      <c r="V35" s="14">
        <v>912</v>
      </c>
      <c r="W35" s="15">
        <v>0.54643499101258242</v>
      </c>
      <c r="X35" s="18">
        <v>14</v>
      </c>
      <c r="Y35" s="15">
        <v>8.3882564409826239E-3</v>
      </c>
    </row>
    <row r="36" spans="1:25" ht="24" customHeight="1">
      <c r="A36" s="16">
        <v>6</v>
      </c>
      <c r="B36" s="16" t="s">
        <v>47</v>
      </c>
      <c r="C36" s="17">
        <v>9447</v>
      </c>
      <c r="D36" s="14">
        <v>2277</v>
      </c>
      <c r="E36" s="15">
        <v>0.24102889806287711</v>
      </c>
      <c r="F36" s="14">
        <v>2814</v>
      </c>
      <c r="G36" s="15">
        <v>0.2978723404255319</v>
      </c>
      <c r="H36" s="14">
        <v>1555</v>
      </c>
      <c r="I36" s="15">
        <v>0.16460251931830211</v>
      </c>
      <c r="J36" s="14">
        <v>1185</v>
      </c>
      <c r="K36" s="15">
        <v>0.12543664655446174</v>
      </c>
      <c r="L36" s="14">
        <v>251</v>
      </c>
      <c r="M36" s="15">
        <v>2.6569281253307927E-2</v>
      </c>
      <c r="N36" s="14">
        <v>2890</v>
      </c>
      <c r="O36" s="15">
        <v>0.35043045956105251</v>
      </c>
      <c r="P36" s="14">
        <v>4706</v>
      </c>
      <c r="Q36" s="15">
        <v>0.501171458998935</v>
      </c>
      <c r="R36" s="14">
        <v>4017</v>
      </c>
      <c r="S36" s="15">
        <v>0.42521435376309941</v>
      </c>
      <c r="T36" s="14">
        <v>1356</v>
      </c>
      <c r="U36" s="15">
        <v>0.14353763099396633</v>
      </c>
      <c r="V36" s="14">
        <v>5536</v>
      </c>
      <c r="W36" s="15">
        <v>0.58600613951518998</v>
      </c>
      <c r="X36" s="18">
        <v>104</v>
      </c>
      <c r="Y36" s="15">
        <v>1.1008785857944322E-2</v>
      </c>
    </row>
    <row r="37" spans="1:25" ht="24" customHeight="1">
      <c r="A37" s="16">
        <v>7</v>
      </c>
      <c r="B37" s="16" t="s">
        <v>48</v>
      </c>
      <c r="C37" s="17">
        <v>9958</v>
      </c>
      <c r="D37" s="14">
        <v>2052</v>
      </c>
      <c r="E37" s="15">
        <v>0.2060654749949789</v>
      </c>
      <c r="F37" s="14">
        <v>2533</v>
      </c>
      <c r="G37" s="15">
        <v>0.25436834705764211</v>
      </c>
      <c r="H37" s="14">
        <v>1617</v>
      </c>
      <c r="I37" s="15">
        <v>0.16238200441855793</v>
      </c>
      <c r="J37" s="14">
        <v>1035</v>
      </c>
      <c r="K37" s="15">
        <v>0.1039365334404499</v>
      </c>
      <c r="L37" s="14">
        <v>185</v>
      </c>
      <c r="M37" s="15">
        <v>1.8578027716408919E-2</v>
      </c>
      <c r="N37" s="14">
        <v>0</v>
      </c>
      <c r="O37" s="15" t="s">
        <v>65</v>
      </c>
      <c r="P37" s="14">
        <v>5242</v>
      </c>
      <c r="Q37" s="15">
        <v>0.52842741935483872</v>
      </c>
      <c r="R37" s="14">
        <v>4554</v>
      </c>
      <c r="S37" s="15">
        <v>0.45732074713797949</v>
      </c>
      <c r="T37" s="14">
        <v>1328</v>
      </c>
      <c r="U37" s="15">
        <v>0.13336011247238402</v>
      </c>
      <c r="V37" s="14">
        <v>5633</v>
      </c>
      <c r="W37" s="15">
        <v>0.56567583852179149</v>
      </c>
      <c r="X37" s="18">
        <v>323</v>
      </c>
      <c r="Y37" s="15">
        <v>3.2436232175135568E-2</v>
      </c>
    </row>
    <row r="39" spans="1:25">
      <c r="B39" s="2" t="s">
        <v>51</v>
      </c>
    </row>
    <row r="40" spans="1:25" ht="24" customHeight="1">
      <c r="B40" s="20" t="s">
        <v>52</v>
      </c>
      <c r="C40" s="20"/>
      <c r="D40" s="28" t="s">
        <v>3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4</v>
      </c>
      <c r="O40" s="28"/>
      <c r="P40" s="28"/>
      <c r="Q40" s="28"/>
      <c r="R40" s="28"/>
      <c r="S40" s="28"/>
      <c r="T40" s="28"/>
      <c r="U40" s="28"/>
      <c r="V40" s="35" t="s">
        <v>5</v>
      </c>
      <c r="W40" s="35"/>
      <c r="X40" s="27" t="s">
        <v>6</v>
      </c>
      <c r="Y40" s="28"/>
    </row>
    <row r="41" spans="1:25">
      <c r="B41" s="20"/>
      <c r="C41" s="20"/>
      <c r="D41" s="36" t="s">
        <v>7</v>
      </c>
      <c r="E41" s="36"/>
      <c r="F41" s="36" t="s">
        <v>8</v>
      </c>
      <c r="G41" s="36"/>
      <c r="H41" s="36" t="s">
        <v>9</v>
      </c>
      <c r="I41" s="36"/>
      <c r="J41" s="36" t="s">
        <v>10</v>
      </c>
      <c r="K41" s="36"/>
      <c r="L41" s="36" t="s">
        <v>11</v>
      </c>
      <c r="M41" s="36"/>
      <c r="N41" s="36" t="s">
        <v>12</v>
      </c>
      <c r="O41" s="36"/>
      <c r="P41" s="36" t="s">
        <v>13</v>
      </c>
      <c r="Q41" s="36"/>
      <c r="R41" s="36" t="s">
        <v>14</v>
      </c>
      <c r="S41" s="36"/>
      <c r="T41" s="36" t="s">
        <v>15</v>
      </c>
      <c r="U41" s="36"/>
      <c r="V41" s="36" t="s">
        <v>16</v>
      </c>
      <c r="W41" s="36"/>
      <c r="X41" s="36" t="s">
        <v>17</v>
      </c>
      <c r="Y41" s="36"/>
    </row>
    <row r="42" spans="1:25" ht="36" customHeight="1">
      <c r="B42" s="20"/>
      <c r="C42" s="20"/>
      <c r="D42" s="38" t="s">
        <v>53</v>
      </c>
      <c r="E42" s="37"/>
      <c r="F42" s="37" t="s">
        <v>54</v>
      </c>
      <c r="G42" s="37"/>
      <c r="H42" s="37" t="s">
        <v>55</v>
      </c>
      <c r="I42" s="37"/>
      <c r="J42" s="37" t="s">
        <v>56</v>
      </c>
      <c r="K42" s="37"/>
      <c r="L42" s="37" t="s">
        <v>57</v>
      </c>
      <c r="M42" s="37"/>
      <c r="N42" s="38" t="s">
        <v>58</v>
      </c>
      <c r="O42" s="37"/>
      <c r="P42" s="37" t="s">
        <v>59</v>
      </c>
      <c r="Q42" s="37"/>
      <c r="R42" s="37" t="s">
        <v>60</v>
      </c>
      <c r="S42" s="37"/>
      <c r="T42" s="37" t="s">
        <v>61</v>
      </c>
      <c r="U42" s="37"/>
      <c r="V42" s="37" t="s">
        <v>62</v>
      </c>
      <c r="W42" s="37"/>
      <c r="X42" s="39" t="s">
        <v>63</v>
      </c>
      <c r="Y42" s="37"/>
    </row>
    <row r="43" spans="1:25">
      <c r="Y43" s="19" t="s">
        <v>64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2018-06-08T00:02:23Z</dcterms:modified>
</cp:coreProperties>
</file>