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10065" windowHeight="12090" activeTab="0"/>
  </bookViews>
  <sheets>
    <sheet name="30国保" sheetId="1" r:id="rId1"/>
  </sheets>
  <definedNames>
    <definedName name="_xlnm.Print_Area" localSheetId="0">'30国保'!$A$1:$H$68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<sst xmlns="http://schemas.openxmlformats.org/spreadsheetml/2006/main" count="81" uniqueCount="78">
  <si>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</si>
  <si>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</si>
  <si>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</si>
  <si>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</si>
  <si>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</si>
  <si>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</si>
  <si>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</si>
  <si>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</si>
  <si>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</si>
  <si>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</si>
  <si>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</si>
  <si>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</si>
  <si>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</si>
  <si>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</si>
  <si>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</si>
  <si>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</si>
  <si>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</si>
  <si>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</si>
  <si>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</si>
  <si>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</si>
  <si>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</si>
  <si>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</si>
  <si>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</si>
  <si>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</si>
  <si>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</si>
  <si>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</si>
  <si>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</si>
  <si>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</si>
  <si>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</si>
  <si>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</si>
  <si>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</si>
  <si>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</si>
  <si>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</si>
  <si>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</si>
  <si>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</si>
  <si>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</si>
  <si>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</si>
  <si>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</si>
  <si>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</si>
  <si>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</si>
  <si>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</si>
  <si>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</si>
  <si>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</si>
  <si>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</si>
  <si>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</si>
  <si>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</si>
  <si>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</si>
  <si>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</si>
  <si>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</si>
  <si>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</si>
  <si>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</si>
  <si>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</si>
  <si>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</si>
  <si>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</si>
  <si>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</si>
  <si>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</si>
  <si>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</si>
  <si>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</si>
  <si>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</si>
  <si>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</si>
  <si>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</si>
  <si>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</si>
  <si>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</si>
  <si>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</si>
  <si>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</si>
  <si>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</si>
  <si>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</si>
  <si>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</si>
  <si>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</si>
  <si>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</si>
  <si>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</si>
  <si>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</si>
  <si>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</si>
  <si>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</si>
  <si>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</si>
  <si>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</si>
  <si>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被保険者数は、国民健康保険事業月報の数値（</t>
    </r>
    <r>
      <rPr>
        <sz val="9"/>
        <rFont val="Century"/>
        <family val="1"/>
      </rPr>
      <t>30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31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</si>
  <si>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</t>
    </r>
    <r>
      <rPr>
        <sz val="9"/>
        <rFont val="Century"/>
        <family val="1"/>
      </rPr>
      <t>30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31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</si>
</sst>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readingOrder="1"/>
    </xf>
    <xf numFmtId="176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 readingOrder="1"/>
    </xf>
    <xf numFmtId="176" fontId="3" fillId="33" borderId="10" xfId="0" applyNumberFormat="1" applyFont="1" applyFill="1" applyBorder="1" applyAlignment="1">
      <alignment horizontal="center" wrapText="1"/>
    </xf>
    <xf numFmtId="176" fontId="3" fillId="33" borderId="11" xfId="0" applyNumberFormat="1" applyFont="1" applyFill="1" applyBorder="1" applyAlignment="1">
      <alignment horizontal="center" wrapText="1"/>
    </xf>
    <xf numFmtId="176" fontId="3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vertical="center" wrapText="1" readingOrder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distributed" vertical="center" indent="1" readingOrder="1"/>
    </xf>
    <xf numFmtId="0" fontId="3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10" xfId="0" applyNumberFormat="1" applyFont="1" applyBorder="1" applyAlignment="1">
      <alignment vertical="center" readingOrder="1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distributed" vertical="center" indent="1" readingOrder="1"/>
    </xf>
    <xf numFmtId="0" fontId="2" fillId="33" borderId="14" xfId="0" applyFont="1" applyFill="1" applyBorder="1" applyAlignment="1">
      <alignment horizontal="distributed" vertical="center" inden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A69" sqref="A69"/>
    </sheetView>
  </sheetViews>
  <sheetFormatPr defaultColWidth="9.00390625" defaultRowHeight="13.5"/>
  <cols>
    <col min="1" max="1" width="21.125" style="26" customWidth="1"/>
    <col min="2" max="3" width="8.50390625" style="23" customWidth="1"/>
    <col min="4" max="5" width="14.25390625" style="24" customWidth="1"/>
    <col min="6" max="6" width="9.875" style="25" customWidth="1"/>
    <col min="7" max="8" width="9.875" style="24" customWidth="1"/>
    <col min="9" max="9" width="7.75390625" style="19" customWidth="1"/>
    <col min="10" max="10" width="9.00390625" style="20" customWidth="1"/>
    <col min="11" max="11" width="11.25390625" style="20" bestFit="1" customWidth="1"/>
    <col min="12" max="16384" width="9.00390625" style="20" customWidth="1"/>
  </cols>
  <sheetData>
    <row r="1" spans="1:8" ht="45.75" customHeight="1">
      <c r="A1" s="30" t="s">
        <v>72</v>
      </c>
      <c r="B1" s="7" t="s">
        <v>65</v>
      </c>
      <c r="C1" s="7" t="s">
        <v>67</v>
      </c>
      <c r="D1" s="8" t="s">
        <v>66</v>
      </c>
      <c r="E1" s="9" t="s">
        <v>68</v>
      </c>
      <c r="F1" s="10" t="s">
        <v>73</v>
      </c>
      <c r="G1" s="8" t="s">
        <v>74</v>
      </c>
      <c r="H1" s="8" t="s">
        <v>75</v>
      </c>
    </row>
    <row r="2" spans="1:9" s="22" customFormat="1" ht="11.25" customHeight="1">
      <c r="A2" s="31"/>
      <c r="B2" s="11" t="s">
        <v>61</v>
      </c>
      <c r="C2" s="11" t="s">
        <v>62</v>
      </c>
      <c r="D2" s="12" t="s">
        <v>63</v>
      </c>
      <c r="E2" s="13" t="s">
        <v>63</v>
      </c>
      <c r="F2" s="14" t="s">
        <v>64</v>
      </c>
      <c r="G2" s="15" t="s">
        <v>63</v>
      </c>
      <c r="H2" s="15" t="s">
        <v>63</v>
      </c>
      <c r="I2" s="21"/>
    </row>
    <row r="3" spans="1:8" ht="13.5">
      <c r="A3" s="16" t="s">
        <v>71</v>
      </c>
      <c r="B3" s="5">
        <f>B4+B5</f>
        <v>434901</v>
      </c>
      <c r="C3" s="5">
        <f>C4+C5</f>
        <v>4738292</v>
      </c>
      <c r="D3" s="5">
        <f>D4+D5</f>
        <v>156263893245</v>
      </c>
      <c r="E3" s="5">
        <f>E4+E5</f>
        <v>30403642680</v>
      </c>
      <c r="F3" s="6">
        <f>C3/B3*100</f>
        <v>1089.510486294582</v>
      </c>
      <c r="G3" s="5">
        <f>D3/B3</f>
        <v>359309.1145915967</v>
      </c>
      <c r="H3" s="5">
        <f>E3/B3</f>
        <v>69909.34185021419</v>
      </c>
    </row>
    <row r="4" spans="1:8" ht="13.5">
      <c r="A4" s="17" t="s">
        <v>69</v>
      </c>
      <c r="B4" s="5">
        <f>SUM(B6:B64)</f>
        <v>428778</v>
      </c>
      <c r="C4" s="5">
        <f>SUM(C6:C64)</f>
        <v>4696104</v>
      </c>
      <c r="D4" s="5">
        <f>SUM(D6:D64)</f>
        <v>155150621010</v>
      </c>
      <c r="E4" s="5">
        <f>SUM(E6:E64)</f>
        <v>30174003650</v>
      </c>
      <c r="F4" s="6">
        <f>C4/B4*100</f>
        <v>1095.2296992849447</v>
      </c>
      <c r="G4" s="5">
        <f>D4/B4</f>
        <v>361843.7070232148</v>
      </c>
      <c r="H4" s="5">
        <f>E4/B4</f>
        <v>70372.08916968688</v>
      </c>
    </row>
    <row r="5" spans="1:8" ht="13.5">
      <c r="A5" s="16" t="s">
        <v>70</v>
      </c>
      <c r="B5" s="5">
        <f>SUM(B65:B66)</f>
        <v>6123</v>
      </c>
      <c r="C5" s="5">
        <f>SUM(C65:C66)</f>
        <v>42188</v>
      </c>
      <c r="D5" s="5">
        <f>SUM(D65:D66)</f>
        <v>1113272235</v>
      </c>
      <c r="E5" s="5">
        <f>SUM(E65:E66)</f>
        <v>229639030</v>
      </c>
      <c r="F5" s="6">
        <f>C5/B5*100</f>
        <v>689.0086558876368</v>
      </c>
      <c r="G5" s="5">
        <f>D5/B5</f>
        <v>181818.10142087212</v>
      </c>
      <c r="H5" s="5">
        <f>E5/B5</f>
        <v>37504.33284337743</v>
      </c>
    </row>
    <row r="6" spans="1:8" ht="13.5">
      <c r="A6" s="17" t="s">
        <v>0</v>
      </c>
      <c r="B6" s="1">
        <v>56778</v>
      </c>
      <c r="C6" s="27">
        <v>639974</v>
      </c>
      <c r="D6" s="2">
        <v>19384110323</v>
      </c>
      <c r="E6" s="3">
        <v>4062179620</v>
      </c>
      <c r="F6" s="4">
        <f>C6/B6*100</f>
        <v>1127.1513614428122</v>
      </c>
      <c r="G6" s="1">
        <f>D6/B6</f>
        <v>341401.7810243404</v>
      </c>
      <c r="H6" s="1">
        <f>E6/B6</f>
        <v>71544.95790623128</v>
      </c>
    </row>
    <row r="7" spans="1:8" ht="13.5">
      <c r="A7" s="17" t="s">
        <v>1</v>
      </c>
      <c r="B7" s="1">
        <v>12323</v>
      </c>
      <c r="C7" s="27">
        <v>128395</v>
      </c>
      <c r="D7" s="2">
        <v>4356594671</v>
      </c>
      <c r="E7" s="1">
        <v>897893480</v>
      </c>
      <c r="F7" s="4">
        <f aca="true" t="shared" si="0" ref="F7:F66">C7/B7*100</f>
        <v>1041.9134950904813</v>
      </c>
      <c r="G7" s="1">
        <f aca="true" t="shared" si="1" ref="G7:G66">D7/B7</f>
        <v>353533.60959182016</v>
      </c>
      <c r="H7" s="1">
        <f aca="true" t="shared" si="2" ref="H7:H66">E7/B7</f>
        <v>72863.22161811247</v>
      </c>
    </row>
    <row r="8" spans="1:8" ht="13.5">
      <c r="A8" s="17" t="s">
        <v>2</v>
      </c>
      <c r="B8" s="1">
        <v>68159</v>
      </c>
      <c r="C8" s="27">
        <v>697220</v>
      </c>
      <c r="D8" s="2">
        <v>23582699849</v>
      </c>
      <c r="E8" s="1">
        <v>3963193400</v>
      </c>
      <c r="F8" s="4">
        <f t="shared" si="0"/>
        <v>1022.931674467055</v>
      </c>
      <c r="G8" s="1">
        <f t="shared" si="1"/>
        <v>345995.39090949105</v>
      </c>
      <c r="H8" s="1">
        <f t="shared" si="2"/>
        <v>58146.296160448364</v>
      </c>
    </row>
    <row r="9" spans="1:8" ht="13.5">
      <c r="A9" s="17" t="s">
        <v>3</v>
      </c>
      <c r="B9" s="1">
        <v>17047</v>
      </c>
      <c r="C9" s="27">
        <v>179415</v>
      </c>
      <c r="D9" s="2">
        <v>6090331259</v>
      </c>
      <c r="E9" s="1">
        <v>1120369210</v>
      </c>
      <c r="F9" s="4">
        <f t="shared" si="0"/>
        <v>1052.4725758197924</v>
      </c>
      <c r="G9" s="1">
        <f t="shared" si="1"/>
        <v>357267.0416495571</v>
      </c>
      <c r="H9" s="1">
        <f t="shared" si="2"/>
        <v>65722.36815862029</v>
      </c>
    </row>
    <row r="10" spans="1:8" ht="13.5">
      <c r="A10" s="17" t="s">
        <v>4</v>
      </c>
      <c r="B10" s="1">
        <v>13564</v>
      </c>
      <c r="C10" s="27">
        <v>140526</v>
      </c>
      <c r="D10" s="2">
        <v>4577928873</v>
      </c>
      <c r="E10" s="1">
        <v>774051070</v>
      </c>
      <c r="F10" s="4">
        <f t="shared" si="0"/>
        <v>1036.0218224712473</v>
      </c>
      <c r="G10" s="1">
        <f t="shared" si="1"/>
        <v>337505.81487761723</v>
      </c>
      <c r="H10" s="1">
        <f t="shared" si="2"/>
        <v>57066.578442937185</v>
      </c>
    </row>
    <row r="11" spans="1:8" ht="13.5">
      <c r="A11" s="17" t="s">
        <v>5</v>
      </c>
      <c r="B11" s="1">
        <v>27005</v>
      </c>
      <c r="C11" s="27">
        <v>287737</v>
      </c>
      <c r="D11" s="2">
        <v>9302784593</v>
      </c>
      <c r="E11" s="1">
        <v>1769276930</v>
      </c>
      <c r="F11" s="4">
        <f t="shared" si="0"/>
        <v>1065.4952786521014</v>
      </c>
      <c r="G11" s="1">
        <f t="shared" si="1"/>
        <v>344483.7842251435</v>
      </c>
      <c r="H11" s="1">
        <f t="shared" si="2"/>
        <v>65516.642473616</v>
      </c>
    </row>
    <row r="12" spans="1:8" ht="13.5">
      <c r="A12" s="17" t="s">
        <v>6</v>
      </c>
      <c r="B12" s="1">
        <v>11401</v>
      </c>
      <c r="C12" s="27">
        <v>113855</v>
      </c>
      <c r="D12" s="2">
        <v>4321781120</v>
      </c>
      <c r="E12" s="1">
        <v>752551300</v>
      </c>
      <c r="F12" s="4">
        <f t="shared" si="0"/>
        <v>998.6404701341987</v>
      </c>
      <c r="G12" s="1">
        <f t="shared" si="1"/>
        <v>379070.3552319972</v>
      </c>
      <c r="H12" s="1">
        <f t="shared" si="2"/>
        <v>66007.48179984212</v>
      </c>
    </row>
    <row r="13" spans="1:8" ht="13.5">
      <c r="A13" s="17" t="s">
        <v>7</v>
      </c>
      <c r="B13" s="1">
        <v>66604</v>
      </c>
      <c r="C13" s="27">
        <v>780038</v>
      </c>
      <c r="D13" s="2">
        <v>25155024624</v>
      </c>
      <c r="E13" s="1">
        <v>5353639170</v>
      </c>
      <c r="F13" s="4">
        <f t="shared" si="0"/>
        <v>1171.1578884151102</v>
      </c>
      <c r="G13" s="1">
        <f t="shared" si="1"/>
        <v>377680.38892559</v>
      </c>
      <c r="H13" s="1">
        <f t="shared" si="2"/>
        <v>80380.14488619303</v>
      </c>
    </row>
    <row r="14" spans="1:8" ht="13.5">
      <c r="A14" s="17" t="s">
        <v>8</v>
      </c>
      <c r="B14" s="1">
        <v>8152</v>
      </c>
      <c r="C14" s="27">
        <v>96290</v>
      </c>
      <c r="D14" s="2">
        <v>2912668874</v>
      </c>
      <c r="E14" s="1">
        <v>610768340</v>
      </c>
      <c r="F14" s="4">
        <f t="shared" si="0"/>
        <v>1181.1825318940137</v>
      </c>
      <c r="G14" s="1">
        <f t="shared" si="1"/>
        <v>357295.0041707556</v>
      </c>
      <c r="H14" s="1">
        <f t="shared" si="2"/>
        <v>74922.51472031404</v>
      </c>
    </row>
    <row r="15" spans="1:8" ht="13.5">
      <c r="A15" s="17" t="s">
        <v>9</v>
      </c>
      <c r="B15" s="1">
        <v>9052</v>
      </c>
      <c r="C15" s="27">
        <v>90596</v>
      </c>
      <c r="D15" s="2">
        <v>3179313561</v>
      </c>
      <c r="E15" s="1">
        <v>609381130</v>
      </c>
      <c r="F15" s="4">
        <f t="shared" si="0"/>
        <v>1000.8395934600088</v>
      </c>
      <c r="G15" s="1">
        <f t="shared" si="1"/>
        <v>351227.74646486965</v>
      </c>
      <c r="H15" s="1">
        <f t="shared" si="2"/>
        <v>67320.0541316836</v>
      </c>
    </row>
    <row r="16" spans="1:8" ht="13.5">
      <c r="A16" s="17" t="s">
        <v>10</v>
      </c>
      <c r="B16" s="1">
        <v>17260</v>
      </c>
      <c r="C16" s="27">
        <v>215611</v>
      </c>
      <c r="D16" s="2">
        <v>6894367104</v>
      </c>
      <c r="E16" s="1">
        <v>1650936420</v>
      </c>
      <c r="F16" s="4">
        <f t="shared" si="0"/>
        <v>1249.194669756663</v>
      </c>
      <c r="G16" s="1">
        <f t="shared" si="1"/>
        <v>399441.8947856315</v>
      </c>
      <c r="H16" s="1">
        <f t="shared" si="2"/>
        <v>95651.00926998841</v>
      </c>
    </row>
    <row r="17" spans="1:8" ht="13.5">
      <c r="A17" s="17" t="s">
        <v>11</v>
      </c>
      <c r="B17" s="1">
        <v>14562</v>
      </c>
      <c r="C17" s="27">
        <v>164282</v>
      </c>
      <c r="D17" s="2">
        <v>5253659699</v>
      </c>
      <c r="E17" s="1">
        <v>1197347720</v>
      </c>
      <c r="F17" s="4">
        <f t="shared" si="0"/>
        <v>1128.1554731492927</v>
      </c>
      <c r="G17" s="1">
        <f t="shared" si="1"/>
        <v>360778.7185139404</v>
      </c>
      <c r="H17" s="1">
        <f t="shared" si="2"/>
        <v>82224.12580689466</v>
      </c>
    </row>
    <row r="18" spans="1:8" ht="13.5">
      <c r="A18" s="17" t="s">
        <v>12</v>
      </c>
      <c r="B18" s="1">
        <v>6075</v>
      </c>
      <c r="C18" s="27">
        <v>62177</v>
      </c>
      <c r="D18" s="2">
        <v>2171168118</v>
      </c>
      <c r="E18" s="1">
        <v>409636530</v>
      </c>
      <c r="F18" s="4">
        <f t="shared" si="0"/>
        <v>1023.4897119341564</v>
      </c>
      <c r="G18" s="1">
        <f t="shared" si="1"/>
        <v>357393.9288888889</v>
      </c>
      <c r="H18" s="1">
        <f t="shared" si="2"/>
        <v>67429.88148148148</v>
      </c>
    </row>
    <row r="19" spans="1:8" ht="13.5">
      <c r="A19" s="17" t="s">
        <v>13</v>
      </c>
      <c r="B19" s="1">
        <v>3177</v>
      </c>
      <c r="C19" s="27">
        <v>34452</v>
      </c>
      <c r="D19" s="2">
        <v>1210549450</v>
      </c>
      <c r="E19" s="1">
        <v>237646720</v>
      </c>
      <c r="F19" s="4">
        <f t="shared" si="0"/>
        <v>1084.4192634560907</v>
      </c>
      <c r="G19" s="1">
        <f t="shared" si="1"/>
        <v>381035.3950267548</v>
      </c>
      <c r="H19" s="1">
        <f t="shared" si="2"/>
        <v>74802.24110796349</v>
      </c>
    </row>
    <row r="20" spans="1:8" ht="13.5">
      <c r="A20" s="17" t="s">
        <v>14</v>
      </c>
      <c r="B20" s="1">
        <v>2901</v>
      </c>
      <c r="C20" s="27">
        <v>32769</v>
      </c>
      <c r="D20" s="2">
        <v>1079592570</v>
      </c>
      <c r="E20" s="1">
        <v>213731260</v>
      </c>
      <c r="F20" s="4">
        <f t="shared" si="0"/>
        <v>1129.5760082730092</v>
      </c>
      <c r="G20" s="1">
        <f t="shared" si="1"/>
        <v>372144.9741468459</v>
      </c>
      <c r="H20" s="1">
        <f t="shared" si="2"/>
        <v>73675.0293002413</v>
      </c>
    </row>
    <row r="21" spans="1:8" ht="13.5">
      <c r="A21" s="17" t="s">
        <v>15</v>
      </c>
      <c r="B21" s="1">
        <v>2482</v>
      </c>
      <c r="C21" s="27">
        <v>25963</v>
      </c>
      <c r="D21" s="2">
        <v>824098047</v>
      </c>
      <c r="E21" s="1">
        <v>174830690</v>
      </c>
      <c r="F21" s="4">
        <f t="shared" si="0"/>
        <v>1046.0515713134569</v>
      </c>
      <c r="G21" s="1">
        <f t="shared" si="1"/>
        <v>332029.8336019339</v>
      </c>
      <c r="H21" s="1">
        <f t="shared" si="2"/>
        <v>70439.43996776793</v>
      </c>
    </row>
    <row r="22" spans="1:8" ht="13.5">
      <c r="A22" s="17" t="s">
        <v>16</v>
      </c>
      <c r="B22" s="1">
        <v>1764</v>
      </c>
      <c r="C22" s="27">
        <v>18328</v>
      </c>
      <c r="D22" s="2">
        <v>731524917</v>
      </c>
      <c r="E22" s="1">
        <v>148752230</v>
      </c>
      <c r="F22" s="4">
        <f t="shared" si="0"/>
        <v>1039.0022675736961</v>
      </c>
      <c r="G22" s="1">
        <f t="shared" si="1"/>
        <v>414696.6649659864</v>
      </c>
      <c r="H22" s="1">
        <f t="shared" si="2"/>
        <v>84326.66099773243</v>
      </c>
    </row>
    <row r="23" spans="1:8" ht="13.5">
      <c r="A23" s="17" t="s">
        <v>17</v>
      </c>
      <c r="B23" s="1">
        <v>2914</v>
      </c>
      <c r="C23" s="27">
        <v>30220</v>
      </c>
      <c r="D23" s="2">
        <v>1103728965</v>
      </c>
      <c r="E23" s="1">
        <v>179269840</v>
      </c>
      <c r="F23" s="4">
        <f t="shared" si="0"/>
        <v>1037.0624571036376</v>
      </c>
      <c r="G23" s="1">
        <f t="shared" si="1"/>
        <v>378767.6612903226</v>
      </c>
      <c r="H23" s="1">
        <f t="shared" si="2"/>
        <v>61520.1921757035</v>
      </c>
    </row>
    <row r="24" spans="1:8" ht="13.5">
      <c r="A24" s="17" t="s">
        <v>18</v>
      </c>
      <c r="B24" s="1">
        <v>1405</v>
      </c>
      <c r="C24" s="27">
        <v>14962</v>
      </c>
      <c r="D24" s="28">
        <v>518916134</v>
      </c>
      <c r="E24" s="28">
        <v>97721110</v>
      </c>
      <c r="F24" s="4">
        <f t="shared" si="0"/>
        <v>1064.9110320284697</v>
      </c>
      <c r="G24" s="1">
        <f t="shared" si="1"/>
        <v>369335.32669039146</v>
      </c>
      <c r="H24" s="1">
        <f t="shared" si="2"/>
        <v>69552.39145907473</v>
      </c>
    </row>
    <row r="25" spans="1:8" ht="13.5">
      <c r="A25" s="17" t="s">
        <v>19</v>
      </c>
      <c r="B25" s="1">
        <v>3823</v>
      </c>
      <c r="C25" s="27">
        <v>40176</v>
      </c>
      <c r="D25" s="28">
        <v>1439418960</v>
      </c>
      <c r="E25" s="28">
        <v>267351790</v>
      </c>
      <c r="F25" s="4">
        <f t="shared" si="0"/>
        <v>1050.90243264452</v>
      </c>
      <c r="G25" s="1">
        <f t="shared" si="1"/>
        <v>376515.5532304473</v>
      </c>
      <c r="H25" s="1">
        <f t="shared" si="2"/>
        <v>69932.45880198797</v>
      </c>
    </row>
    <row r="26" spans="1:8" ht="13.5">
      <c r="A26" s="17" t="s">
        <v>20</v>
      </c>
      <c r="B26" s="1">
        <v>1455</v>
      </c>
      <c r="C26" s="27">
        <v>16085</v>
      </c>
      <c r="D26" s="28">
        <v>604074052</v>
      </c>
      <c r="E26" s="28">
        <v>77127350</v>
      </c>
      <c r="F26" s="4">
        <f t="shared" si="0"/>
        <v>1105.4982817869416</v>
      </c>
      <c r="G26" s="1">
        <f t="shared" si="1"/>
        <v>415171.1697594502</v>
      </c>
      <c r="H26" s="1">
        <f t="shared" si="2"/>
        <v>53008.48797250859</v>
      </c>
    </row>
    <row r="27" spans="1:8" ht="13.5">
      <c r="A27" s="17" t="s">
        <v>21</v>
      </c>
      <c r="B27" s="1">
        <v>157</v>
      </c>
      <c r="C27" s="27">
        <v>1568</v>
      </c>
      <c r="D27" s="28">
        <v>41352548</v>
      </c>
      <c r="E27" s="28">
        <v>5800040</v>
      </c>
      <c r="F27" s="4">
        <f t="shared" si="0"/>
        <v>998.7261146496814</v>
      </c>
      <c r="G27" s="1">
        <f t="shared" si="1"/>
        <v>263392.025477707</v>
      </c>
      <c r="H27" s="1">
        <f t="shared" si="2"/>
        <v>36942.92993630573</v>
      </c>
    </row>
    <row r="28" spans="1:8" ht="13.5">
      <c r="A28" s="17" t="s">
        <v>22</v>
      </c>
      <c r="B28" s="1">
        <v>968</v>
      </c>
      <c r="C28" s="27">
        <v>9445</v>
      </c>
      <c r="D28" s="28">
        <v>385509127</v>
      </c>
      <c r="E28" s="28">
        <v>68903470</v>
      </c>
      <c r="F28" s="4">
        <f t="shared" si="0"/>
        <v>975.7231404958677</v>
      </c>
      <c r="G28" s="1">
        <f t="shared" si="1"/>
        <v>398253.23037190083</v>
      </c>
      <c r="H28" s="1">
        <f t="shared" si="2"/>
        <v>71181.27066115703</v>
      </c>
    </row>
    <row r="29" spans="1:8" ht="13.5">
      <c r="A29" s="17" t="s">
        <v>23</v>
      </c>
      <c r="B29" s="1">
        <v>855</v>
      </c>
      <c r="C29" s="27">
        <v>8696</v>
      </c>
      <c r="D29" s="28">
        <v>337688063</v>
      </c>
      <c r="E29" s="28">
        <v>56535680</v>
      </c>
      <c r="F29" s="4">
        <f t="shared" si="0"/>
        <v>1017.0760233918129</v>
      </c>
      <c r="G29" s="1">
        <f t="shared" si="1"/>
        <v>394956.79883040936</v>
      </c>
      <c r="H29" s="1">
        <f t="shared" si="2"/>
        <v>66123.60233918129</v>
      </c>
    </row>
    <row r="30" spans="1:8" ht="13.5">
      <c r="A30" s="17" t="s">
        <v>24</v>
      </c>
      <c r="B30" s="1">
        <v>3439</v>
      </c>
      <c r="C30" s="27">
        <v>33945</v>
      </c>
      <c r="D30" s="28">
        <v>1207352085</v>
      </c>
      <c r="E30" s="28">
        <v>277274780</v>
      </c>
      <c r="F30" s="4">
        <f t="shared" si="0"/>
        <v>987.0601919162548</v>
      </c>
      <c r="G30" s="1">
        <f t="shared" si="1"/>
        <v>351076.5004361733</v>
      </c>
      <c r="H30" s="1">
        <f t="shared" si="2"/>
        <v>80626.57167781332</v>
      </c>
    </row>
    <row r="31" spans="1:8" ht="13.5">
      <c r="A31" s="17" t="s">
        <v>25</v>
      </c>
      <c r="B31" s="1">
        <v>817</v>
      </c>
      <c r="C31" s="27">
        <v>7888</v>
      </c>
      <c r="D31" s="28">
        <v>277651076</v>
      </c>
      <c r="E31" s="28">
        <v>58141660</v>
      </c>
      <c r="F31" s="4">
        <f t="shared" si="0"/>
        <v>965.483476132191</v>
      </c>
      <c r="G31" s="1">
        <f t="shared" si="1"/>
        <v>339842.1982864137</v>
      </c>
      <c r="H31" s="1">
        <f t="shared" si="2"/>
        <v>71164.82252141983</v>
      </c>
    </row>
    <row r="32" spans="1:8" ht="13.5">
      <c r="A32" s="17" t="s">
        <v>26</v>
      </c>
      <c r="B32" s="1">
        <v>1801</v>
      </c>
      <c r="C32" s="27">
        <v>16223</v>
      </c>
      <c r="D32" s="28">
        <v>644954707</v>
      </c>
      <c r="E32" s="28">
        <v>117462290</v>
      </c>
      <c r="F32" s="4">
        <f t="shared" si="0"/>
        <v>900.777345918934</v>
      </c>
      <c r="G32" s="1">
        <f t="shared" si="1"/>
        <v>358109.2209883398</v>
      </c>
      <c r="H32" s="1">
        <f t="shared" si="2"/>
        <v>65220.594114380896</v>
      </c>
    </row>
    <row r="33" spans="1:8" ht="13.5">
      <c r="A33" s="17" t="s">
        <v>27</v>
      </c>
      <c r="B33" s="1">
        <v>3929</v>
      </c>
      <c r="C33" s="27">
        <v>40614</v>
      </c>
      <c r="D33" s="28">
        <v>1420178722</v>
      </c>
      <c r="E33" s="28">
        <v>161040580</v>
      </c>
      <c r="F33" s="4">
        <f t="shared" si="0"/>
        <v>1033.6981420208706</v>
      </c>
      <c r="G33" s="1">
        <f t="shared" si="1"/>
        <v>361460.60626113514</v>
      </c>
      <c r="H33" s="1">
        <f t="shared" si="2"/>
        <v>40987.676253499616</v>
      </c>
    </row>
    <row r="34" spans="1:8" ht="13.5">
      <c r="A34" s="17" t="s">
        <v>28</v>
      </c>
      <c r="B34" s="1">
        <v>728</v>
      </c>
      <c r="C34" s="27">
        <v>8462</v>
      </c>
      <c r="D34" s="28">
        <v>287221610</v>
      </c>
      <c r="E34" s="28">
        <v>46515300</v>
      </c>
      <c r="F34" s="4">
        <f t="shared" si="0"/>
        <v>1162.3626373626373</v>
      </c>
      <c r="G34" s="1">
        <f t="shared" si="1"/>
        <v>394535.1785714286</v>
      </c>
      <c r="H34" s="1">
        <f t="shared" si="2"/>
        <v>63894.642857142855</v>
      </c>
    </row>
    <row r="35" spans="1:8" ht="13.5">
      <c r="A35" s="17" t="s">
        <v>29</v>
      </c>
      <c r="B35" s="1">
        <v>897</v>
      </c>
      <c r="C35" s="27">
        <v>8669</v>
      </c>
      <c r="D35" s="28">
        <v>373593986</v>
      </c>
      <c r="E35" s="28">
        <v>37973470</v>
      </c>
      <c r="F35" s="4">
        <f t="shared" si="0"/>
        <v>966.4437012263098</v>
      </c>
      <c r="G35" s="1">
        <f t="shared" si="1"/>
        <v>416492.7380156076</v>
      </c>
      <c r="H35" s="1">
        <f t="shared" si="2"/>
        <v>42333.85730211817</v>
      </c>
    </row>
    <row r="36" spans="1:8" ht="13.5">
      <c r="A36" s="17" t="s">
        <v>30</v>
      </c>
      <c r="B36" s="1">
        <v>5328</v>
      </c>
      <c r="C36" s="27">
        <v>58799</v>
      </c>
      <c r="D36" s="28">
        <v>1917838158</v>
      </c>
      <c r="E36" s="28">
        <v>299064120</v>
      </c>
      <c r="F36" s="4">
        <f t="shared" si="0"/>
        <v>1103.584834834835</v>
      </c>
      <c r="G36" s="1">
        <f t="shared" si="1"/>
        <v>359954.60923423426</v>
      </c>
      <c r="H36" s="1">
        <f t="shared" si="2"/>
        <v>56130.65315315315</v>
      </c>
    </row>
    <row r="37" spans="1:8" ht="13.5">
      <c r="A37" s="17" t="s">
        <v>31</v>
      </c>
      <c r="B37" s="1">
        <v>417</v>
      </c>
      <c r="C37" s="27">
        <v>4268</v>
      </c>
      <c r="D37" s="28">
        <v>165977495</v>
      </c>
      <c r="E37" s="28">
        <v>24360320</v>
      </c>
      <c r="F37" s="4">
        <f t="shared" si="0"/>
        <v>1023.5011990407675</v>
      </c>
      <c r="G37" s="1">
        <f t="shared" si="1"/>
        <v>398027.5659472422</v>
      </c>
      <c r="H37" s="1">
        <f t="shared" si="2"/>
        <v>58418.03357314149</v>
      </c>
    </row>
    <row r="38" spans="1:8" ht="13.5">
      <c r="A38" s="17" t="s">
        <v>32</v>
      </c>
      <c r="B38" s="1">
        <v>551</v>
      </c>
      <c r="C38" s="27">
        <v>5673</v>
      </c>
      <c r="D38" s="28">
        <v>219305974</v>
      </c>
      <c r="E38" s="28">
        <v>38114440</v>
      </c>
      <c r="F38" s="4">
        <f t="shared" si="0"/>
        <v>1029.5825771324864</v>
      </c>
      <c r="G38" s="1">
        <f t="shared" si="1"/>
        <v>398014.47186932847</v>
      </c>
      <c r="H38" s="1">
        <f t="shared" si="2"/>
        <v>69173.21234119782</v>
      </c>
    </row>
    <row r="39" spans="1:8" ht="13.5">
      <c r="A39" s="17" t="s">
        <v>33</v>
      </c>
      <c r="B39" s="1">
        <v>386</v>
      </c>
      <c r="C39" s="27">
        <v>4340</v>
      </c>
      <c r="D39" s="28">
        <v>136572851</v>
      </c>
      <c r="E39" s="28">
        <v>24495960</v>
      </c>
      <c r="F39" s="4">
        <f t="shared" si="0"/>
        <v>1124.3523316062176</v>
      </c>
      <c r="G39" s="1">
        <f t="shared" si="1"/>
        <v>353815.6761658031</v>
      </c>
      <c r="H39" s="1">
        <f t="shared" si="2"/>
        <v>63461.03626943005</v>
      </c>
    </row>
    <row r="40" spans="1:8" ht="13.5">
      <c r="A40" s="17" t="s">
        <v>34</v>
      </c>
      <c r="B40" s="1">
        <v>3052</v>
      </c>
      <c r="C40" s="27">
        <v>30449</v>
      </c>
      <c r="D40" s="28">
        <v>1051276014</v>
      </c>
      <c r="E40" s="28">
        <v>116566320</v>
      </c>
      <c r="F40" s="4">
        <f t="shared" si="0"/>
        <v>997.6736566186107</v>
      </c>
      <c r="G40" s="1">
        <f t="shared" si="1"/>
        <v>344454.7883355177</v>
      </c>
      <c r="H40" s="1">
        <f t="shared" si="2"/>
        <v>38193.420707732635</v>
      </c>
    </row>
    <row r="41" spans="1:8" ht="13.5">
      <c r="A41" s="17" t="s">
        <v>35</v>
      </c>
      <c r="B41" s="1">
        <v>1364</v>
      </c>
      <c r="C41" s="27">
        <v>13287</v>
      </c>
      <c r="D41" s="28">
        <v>449995354</v>
      </c>
      <c r="E41" s="28">
        <v>30734980</v>
      </c>
      <c r="F41" s="4">
        <f t="shared" si="0"/>
        <v>974.1202346041055</v>
      </c>
      <c r="G41" s="1">
        <f t="shared" si="1"/>
        <v>329908.6173020528</v>
      </c>
      <c r="H41" s="1">
        <f t="shared" si="2"/>
        <v>22532.976539589443</v>
      </c>
    </row>
    <row r="42" spans="1:8" ht="13.5">
      <c r="A42" s="17" t="s">
        <v>36</v>
      </c>
      <c r="B42" s="1">
        <v>2209</v>
      </c>
      <c r="C42" s="27">
        <v>19771</v>
      </c>
      <c r="D42" s="28">
        <v>739056897</v>
      </c>
      <c r="E42" s="28">
        <v>55857750</v>
      </c>
      <c r="F42" s="4">
        <f t="shared" si="0"/>
        <v>895.0203712086918</v>
      </c>
      <c r="G42" s="1">
        <f t="shared" si="1"/>
        <v>334566.2729741965</v>
      </c>
      <c r="H42" s="1">
        <f t="shared" si="2"/>
        <v>25286.44182888185</v>
      </c>
    </row>
    <row r="43" spans="1:8" ht="13.5">
      <c r="A43" s="17" t="s">
        <v>37</v>
      </c>
      <c r="B43" s="1">
        <v>879</v>
      </c>
      <c r="C43" s="27">
        <v>8277</v>
      </c>
      <c r="D43" s="28">
        <v>280413189</v>
      </c>
      <c r="E43" s="28">
        <v>29161150</v>
      </c>
      <c r="F43" s="4">
        <f t="shared" si="0"/>
        <v>941.6382252559727</v>
      </c>
      <c r="G43" s="1">
        <f t="shared" si="1"/>
        <v>319013.86689419794</v>
      </c>
      <c r="H43" s="1">
        <f t="shared" si="2"/>
        <v>33175.369738339024</v>
      </c>
    </row>
    <row r="44" spans="1:8" ht="13.5">
      <c r="A44" s="17" t="s">
        <v>38</v>
      </c>
      <c r="B44" s="1">
        <v>4170</v>
      </c>
      <c r="C44" s="27">
        <v>43057</v>
      </c>
      <c r="D44" s="28">
        <v>1305744535</v>
      </c>
      <c r="E44" s="28">
        <v>218828380</v>
      </c>
      <c r="F44" s="4">
        <f t="shared" si="0"/>
        <v>1032.5419664268586</v>
      </c>
      <c r="G44" s="1">
        <f t="shared" si="1"/>
        <v>313128.18585131894</v>
      </c>
      <c r="H44" s="1">
        <f t="shared" si="2"/>
        <v>52476.82973621103</v>
      </c>
    </row>
    <row r="45" spans="1:8" ht="13.5">
      <c r="A45" s="17" t="s">
        <v>39</v>
      </c>
      <c r="B45" s="1">
        <v>1494</v>
      </c>
      <c r="C45" s="27">
        <v>14840</v>
      </c>
      <c r="D45" s="28">
        <v>561787228</v>
      </c>
      <c r="E45" s="28">
        <v>101308850</v>
      </c>
      <c r="F45" s="4">
        <f t="shared" si="0"/>
        <v>993.3065595716197</v>
      </c>
      <c r="G45" s="1">
        <f t="shared" si="1"/>
        <v>376028.9344042838</v>
      </c>
      <c r="H45" s="1">
        <f t="shared" si="2"/>
        <v>67810.47523427042</v>
      </c>
    </row>
    <row r="46" spans="1:8" ht="13.5">
      <c r="A46" s="17" t="s">
        <v>40</v>
      </c>
      <c r="B46" s="1">
        <v>1182</v>
      </c>
      <c r="C46" s="27">
        <v>11448</v>
      </c>
      <c r="D46" s="28">
        <v>413265266</v>
      </c>
      <c r="E46" s="28">
        <v>71703550</v>
      </c>
      <c r="F46" s="4">
        <f t="shared" si="0"/>
        <v>968.5279187817258</v>
      </c>
      <c r="G46" s="1">
        <f t="shared" si="1"/>
        <v>349632.20473773265</v>
      </c>
      <c r="H46" s="1">
        <f t="shared" si="2"/>
        <v>60662.90186125212</v>
      </c>
    </row>
    <row r="47" spans="1:8" ht="13.5">
      <c r="A47" s="17" t="s">
        <v>41</v>
      </c>
      <c r="B47" s="1">
        <v>4193</v>
      </c>
      <c r="C47" s="27">
        <v>40031</v>
      </c>
      <c r="D47" s="28">
        <v>1413745743</v>
      </c>
      <c r="E47" s="28">
        <v>246091680</v>
      </c>
      <c r="F47" s="4">
        <f t="shared" si="0"/>
        <v>954.7102313379443</v>
      </c>
      <c r="G47" s="1">
        <f t="shared" si="1"/>
        <v>337168.0760791796</v>
      </c>
      <c r="H47" s="1">
        <f t="shared" si="2"/>
        <v>58691.075602194134</v>
      </c>
    </row>
    <row r="48" spans="1:8" ht="13.5">
      <c r="A48" s="17" t="s">
        <v>42</v>
      </c>
      <c r="B48" s="1">
        <v>3858</v>
      </c>
      <c r="C48" s="27">
        <v>37315</v>
      </c>
      <c r="D48" s="28">
        <v>1313574102</v>
      </c>
      <c r="E48" s="28">
        <v>252029230</v>
      </c>
      <c r="F48" s="4">
        <f t="shared" si="0"/>
        <v>967.210990150337</v>
      </c>
      <c r="G48" s="1">
        <f t="shared" si="1"/>
        <v>340480.5863141524</v>
      </c>
      <c r="H48" s="1">
        <f t="shared" si="2"/>
        <v>65326.39450492483</v>
      </c>
    </row>
    <row r="49" spans="1:8" ht="13.5">
      <c r="A49" s="17" t="s">
        <v>43</v>
      </c>
      <c r="B49" s="1">
        <v>1603</v>
      </c>
      <c r="C49" s="27">
        <v>16253</v>
      </c>
      <c r="D49" s="28">
        <v>616418138</v>
      </c>
      <c r="E49" s="28">
        <v>112053890</v>
      </c>
      <c r="F49" s="4">
        <f t="shared" si="0"/>
        <v>1013.9114160948222</v>
      </c>
      <c r="G49" s="1">
        <f t="shared" si="1"/>
        <v>384540.3231441048</v>
      </c>
      <c r="H49" s="1">
        <f t="shared" si="2"/>
        <v>69902.61384903306</v>
      </c>
    </row>
    <row r="50" spans="1:8" ht="13.5">
      <c r="A50" s="17" t="s">
        <v>44</v>
      </c>
      <c r="B50" s="1">
        <v>1611</v>
      </c>
      <c r="C50" s="27">
        <v>14472</v>
      </c>
      <c r="D50" s="28">
        <v>659708749</v>
      </c>
      <c r="E50" s="28">
        <v>125586240</v>
      </c>
      <c r="F50" s="4">
        <f t="shared" si="0"/>
        <v>898.3240223463687</v>
      </c>
      <c r="G50" s="1">
        <f t="shared" si="1"/>
        <v>409502.6374922409</v>
      </c>
      <c r="H50" s="1">
        <f t="shared" si="2"/>
        <v>77955.45623836126</v>
      </c>
    </row>
    <row r="51" spans="1:8" ht="13.5">
      <c r="A51" s="17" t="s">
        <v>45</v>
      </c>
      <c r="B51" s="1">
        <v>1467</v>
      </c>
      <c r="C51" s="27">
        <v>14329</v>
      </c>
      <c r="D51" s="28">
        <v>569441765</v>
      </c>
      <c r="E51" s="28">
        <v>84885940</v>
      </c>
      <c r="F51" s="4">
        <f t="shared" si="0"/>
        <v>976.7552828902521</v>
      </c>
      <c r="G51" s="1">
        <f t="shared" si="1"/>
        <v>388167.52897068847</v>
      </c>
      <c r="H51" s="1">
        <f t="shared" si="2"/>
        <v>57863.62644853442</v>
      </c>
    </row>
    <row r="52" spans="1:8" ht="13.5">
      <c r="A52" s="17" t="s">
        <v>46</v>
      </c>
      <c r="B52" s="1">
        <v>1303</v>
      </c>
      <c r="C52" s="27">
        <v>12933</v>
      </c>
      <c r="D52" s="28">
        <v>452284067</v>
      </c>
      <c r="E52" s="28">
        <v>85985010</v>
      </c>
      <c r="F52" s="4">
        <f t="shared" si="0"/>
        <v>992.5556408288564</v>
      </c>
      <c r="G52" s="1">
        <f t="shared" si="1"/>
        <v>347109.7981580967</v>
      </c>
      <c r="H52" s="1">
        <f t="shared" si="2"/>
        <v>65990.03069838833</v>
      </c>
    </row>
    <row r="53" spans="1:8" ht="13.5">
      <c r="A53" s="17" t="s">
        <v>47</v>
      </c>
      <c r="B53" s="1">
        <v>3991</v>
      </c>
      <c r="C53" s="27">
        <v>42574</v>
      </c>
      <c r="D53" s="28">
        <v>1451681344</v>
      </c>
      <c r="E53" s="28">
        <v>291890000</v>
      </c>
      <c r="F53" s="4">
        <f t="shared" si="0"/>
        <v>1066.7501879228264</v>
      </c>
      <c r="G53" s="1">
        <f t="shared" si="1"/>
        <v>363738.74818341265</v>
      </c>
      <c r="H53" s="1">
        <f t="shared" si="2"/>
        <v>73137.05838135806</v>
      </c>
    </row>
    <row r="54" spans="1:8" ht="13.5">
      <c r="A54" s="17" t="s">
        <v>48</v>
      </c>
      <c r="B54" s="1">
        <v>2462</v>
      </c>
      <c r="C54" s="27">
        <v>24178</v>
      </c>
      <c r="D54" s="28">
        <v>990615166</v>
      </c>
      <c r="E54" s="28">
        <v>128885930</v>
      </c>
      <c r="F54" s="4">
        <f t="shared" si="0"/>
        <v>982.0471161657189</v>
      </c>
      <c r="G54" s="1">
        <f t="shared" si="1"/>
        <v>402361.9683184403</v>
      </c>
      <c r="H54" s="1">
        <f t="shared" si="2"/>
        <v>52350.09341998375</v>
      </c>
    </row>
    <row r="55" spans="1:8" ht="13.5">
      <c r="A55" s="17" t="s">
        <v>49</v>
      </c>
      <c r="B55" s="1">
        <v>1210</v>
      </c>
      <c r="C55" s="27">
        <v>17529</v>
      </c>
      <c r="D55" s="28">
        <v>639267608</v>
      </c>
      <c r="E55" s="28">
        <v>131965170</v>
      </c>
      <c r="F55" s="4">
        <f t="shared" si="0"/>
        <v>1448.6776859504132</v>
      </c>
      <c r="G55" s="1">
        <f t="shared" si="1"/>
        <v>528320.3371900826</v>
      </c>
      <c r="H55" s="1">
        <f t="shared" si="2"/>
        <v>109062.12396694215</v>
      </c>
    </row>
    <row r="56" spans="1:8" ht="13.5">
      <c r="A56" s="17" t="s">
        <v>50</v>
      </c>
      <c r="B56" s="1">
        <v>2274</v>
      </c>
      <c r="C56" s="27">
        <v>30294</v>
      </c>
      <c r="D56" s="28">
        <v>1033662665</v>
      </c>
      <c r="E56" s="28">
        <v>213579210</v>
      </c>
      <c r="F56" s="4">
        <f t="shared" si="0"/>
        <v>1332.189973614776</v>
      </c>
      <c r="G56" s="1">
        <f t="shared" si="1"/>
        <v>454557.02066842566</v>
      </c>
      <c r="H56" s="1">
        <f t="shared" si="2"/>
        <v>93922.25593667546</v>
      </c>
    </row>
    <row r="57" spans="1:8" ht="13.5">
      <c r="A57" s="17" t="s">
        <v>51</v>
      </c>
      <c r="B57" s="1">
        <v>4547</v>
      </c>
      <c r="C57" s="27">
        <v>59866</v>
      </c>
      <c r="D57" s="28">
        <v>1849758613</v>
      </c>
      <c r="E57" s="28">
        <v>446978340</v>
      </c>
      <c r="F57" s="4">
        <f t="shared" si="0"/>
        <v>1316.6043545194634</v>
      </c>
      <c r="G57" s="1">
        <f t="shared" si="1"/>
        <v>406808.57994281943</v>
      </c>
      <c r="H57" s="1">
        <f t="shared" si="2"/>
        <v>98301.81218385749</v>
      </c>
    </row>
    <row r="58" spans="1:8" ht="13.5">
      <c r="A58" s="17" t="s">
        <v>52</v>
      </c>
      <c r="B58" s="1">
        <v>767</v>
      </c>
      <c r="C58" s="27">
        <v>9314</v>
      </c>
      <c r="D58" s="28">
        <v>314961429</v>
      </c>
      <c r="E58" s="28">
        <v>63755130</v>
      </c>
      <c r="F58" s="4">
        <f t="shared" si="0"/>
        <v>1214.341590612777</v>
      </c>
      <c r="G58" s="1">
        <f t="shared" si="1"/>
        <v>410640.71577574965</v>
      </c>
      <c r="H58" s="1">
        <f t="shared" si="2"/>
        <v>83122.72490221643</v>
      </c>
    </row>
    <row r="59" spans="1:8" ht="13.5">
      <c r="A59" s="17" t="s">
        <v>53</v>
      </c>
      <c r="B59" s="1">
        <v>3632</v>
      </c>
      <c r="C59" s="27">
        <v>48227</v>
      </c>
      <c r="D59" s="28">
        <v>1555344394</v>
      </c>
      <c r="E59" s="28">
        <v>349689550</v>
      </c>
      <c r="F59" s="4">
        <f t="shared" si="0"/>
        <v>1327.8359030837005</v>
      </c>
      <c r="G59" s="1">
        <f t="shared" si="1"/>
        <v>428233.58865638764</v>
      </c>
      <c r="H59" s="1">
        <f t="shared" si="2"/>
        <v>96280.16244493391</v>
      </c>
    </row>
    <row r="60" spans="1:8" ht="13.5">
      <c r="A60" s="17" t="s">
        <v>54</v>
      </c>
      <c r="B60" s="1">
        <v>2292</v>
      </c>
      <c r="C60" s="27">
        <v>30531</v>
      </c>
      <c r="D60" s="28">
        <v>970622937</v>
      </c>
      <c r="E60" s="28">
        <v>244277870</v>
      </c>
      <c r="F60" s="4">
        <f t="shared" si="0"/>
        <v>1332.068062827225</v>
      </c>
      <c r="G60" s="1">
        <f t="shared" si="1"/>
        <v>423482.95680628275</v>
      </c>
      <c r="H60" s="1">
        <f t="shared" si="2"/>
        <v>106578.47731239093</v>
      </c>
    </row>
    <row r="61" spans="1:8" ht="13.5">
      <c r="A61" s="17" t="s">
        <v>55</v>
      </c>
      <c r="B61" s="1">
        <v>6689</v>
      </c>
      <c r="C61" s="27">
        <v>86146</v>
      </c>
      <c r="D61" s="28">
        <v>2772157485</v>
      </c>
      <c r="E61" s="28">
        <v>636673140</v>
      </c>
      <c r="F61" s="4">
        <f t="shared" si="0"/>
        <v>1287.8756166841083</v>
      </c>
      <c r="G61" s="1">
        <f t="shared" si="1"/>
        <v>414435.2646135446</v>
      </c>
      <c r="H61" s="1">
        <f t="shared" si="2"/>
        <v>95182.1109283899</v>
      </c>
    </row>
    <row r="62" spans="1:8" ht="13.5">
      <c r="A62" s="17" t="s">
        <v>56</v>
      </c>
      <c r="B62" s="1">
        <v>453</v>
      </c>
      <c r="C62" s="27">
        <v>5369</v>
      </c>
      <c r="D62" s="28">
        <v>166807942</v>
      </c>
      <c r="E62" s="28">
        <v>42036570</v>
      </c>
      <c r="F62" s="4">
        <f t="shared" si="0"/>
        <v>1185.2097130242826</v>
      </c>
      <c r="G62" s="1">
        <f t="shared" si="1"/>
        <v>368229.45253863133</v>
      </c>
      <c r="H62" s="1">
        <f t="shared" si="2"/>
        <v>92795.96026490066</v>
      </c>
    </row>
    <row r="63" spans="1:8" ht="13.5">
      <c r="A63" s="17" t="s">
        <v>57</v>
      </c>
      <c r="B63" s="1">
        <v>1839</v>
      </c>
      <c r="C63" s="27">
        <v>23135</v>
      </c>
      <c r="D63" s="28">
        <v>698283126</v>
      </c>
      <c r="E63" s="28">
        <v>133538900</v>
      </c>
      <c r="F63" s="4">
        <f t="shared" si="0"/>
        <v>1258.020663404024</v>
      </c>
      <c r="G63" s="1">
        <f t="shared" si="1"/>
        <v>379708.06199021207</v>
      </c>
      <c r="H63" s="1">
        <f t="shared" si="2"/>
        <v>72614.95377922784</v>
      </c>
    </row>
    <row r="64" spans="1:8" ht="13.5">
      <c r="A64" s="17" t="s">
        <v>58</v>
      </c>
      <c r="B64" s="1">
        <v>2061</v>
      </c>
      <c r="C64" s="27">
        <v>24818</v>
      </c>
      <c r="D64" s="28">
        <v>771215089</v>
      </c>
      <c r="E64" s="28">
        <v>176603450</v>
      </c>
      <c r="F64" s="4">
        <f t="shared" si="0"/>
        <v>1204.1727316836489</v>
      </c>
      <c r="G64" s="1">
        <f t="shared" si="1"/>
        <v>374194.608927705</v>
      </c>
      <c r="H64" s="1">
        <f t="shared" si="2"/>
        <v>85688.23386705483</v>
      </c>
    </row>
    <row r="65" spans="1:8" ht="13.5">
      <c r="A65" s="16" t="s">
        <v>59</v>
      </c>
      <c r="B65" s="1">
        <v>3915</v>
      </c>
      <c r="C65" s="27">
        <v>27648</v>
      </c>
      <c r="D65" s="28">
        <v>652167009</v>
      </c>
      <c r="E65" s="28">
        <v>128165170</v>
      </c>
      <c r="F65" s="4">
        <f t="shared" si="0"/>
        <v>706.2068965517242</v>
      </c>
      <c r="G65" s="1">
        <f t="shared" si="1"/>
        <v>166581.61149425287</v>
      </c>
      <c r="H65" s="1">
        <f t="shared" si="2"/>
        <v>32736.9527458493</v>
      </c>
    </row>
    <row r="66" spans="1:8" ht="13.5">
      <c r="A66" s="16" t="s">
        <v>60</v>
      </c>
      <c r="B66" s="1">
        <v>2208</v>
      </c>
      <c r="C66" s="27">
        <v>14540</v>
      </c>
      <c r="D66" s="28">
        <v>461105226</v>
      </c>
      <c r="E66" s="28">
        <v>101473860</v>
      </c>
      <c r="F66" s="4">
        <f t="shared" si="0"/>
        <v>658.5144927536231</v>
      </c>
      <c r="G66" s="1">
        <f t="shared" si="1"/>
        <v>208833.8885869565</v>
      </c>
      <c r="H66" s="1">
        <f t="shared" si="2"/>
        <v>45957.364130434784</v>
      </c>
    </row>
    <row r="67" ht="15" customHeight="1">
      <c r="A67" s="18" t="s">
        <v>76</v>
      </c>
    </row>
    <row r="68" ht="15" customHeight="1">
      <c r="A68" s="18" t="s">
        <v>77</v>
      </c>
    </row>
    <row r="71" ht="13.5">
      <c r="B71" s="29"/>
    </row>
  </sheetData>
  <sheetProtection/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&amp;C&amp;"HG明朝E,標準"&amp;16平成30年度 国保統計資料（保険者別）&amp;R&amp;"ＭＳ Ｐ明朝,標準"&amp;10年次更新情報
平成31年6月更新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長谷川 博</cp:lastModifiedBy>
  <cp:lastPrinted>2019-06-10T00:28:48Z</cp:lastPrinted>
  <dcterms:created xsi:type="dcterms:W3CDTF">2011-12-21T04:33:27Z</dcterms:created>
  <dcterms:modified xsi:type="dcterms:W3CDTF">2019-06-10T00:28:59Z</dcterms:modified>
  <cp:category/>
  <cp:version/>
  <cp:contentType/>
  <cp:contentStatus/>
</cp:coreProperties>
</file>